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Override PartName="/xl/styles.xml" ContentType="application/vnd.openxmlformats-officedocument.spreadsheetml.styles+xml"/>
  <Override PartName="/xl/theme/theme1.xml" ContentType="application/vnd.openxmlformats-officedocument.theme+xml"/>
  <Override PartName="/xl/sharedStrings.xml" ContentType="application/vnd.openxmlformats-officedocument.spreadsheetml.sharedString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Types>
</file>

<file path=_rels/.rels>&#65279;<?xml version="1.0" encoding="utf-8"?><Relationships xmlns="http://schemas.openxmlformats.org/package/2006/relationships"><Relationship Type="http://schemas.openxmlformats.org/officeDocument/2006/relationships/officeDocument" Target="/xl/workbook.xml" Id="R710290724b3847c1" /></Relationships>
</file>

<file path=xl/workbook.xml><?xml version="1.0" encoding="utf-8"?>
<x:workbook xmlns:x="http://schemas.openxmlformats.org/spreadsheetml/2006/main">
  <x:sheets>
    <x:sheet xmlns:r="http://schemas.openxmlformats.org/officeDocument/2006/relationships" name="Cover" sheetId="1" r:id="Rc1de5ca5e5244cc1"/>
    <x:sheet xmlns:r="http://schemas.openxmlformats.org/officeDocument/2006/relationships" name="Benchmark Ranges" sheetId="2" r:id="R91addc7915cd4f9b"/>
    <x:sheet xmlns:r="http://schemas.openxmlformats.org/officeDocument/2006/relationships" name="Project Assumptions" sheetId="3" r:id="R0d0929610b954eeb"/>
    <x:sheet xmlns:r="http://schemas.openxmlformats.org/officeDocument/2006/relationships" name="Cost Plan" sheetId="4" r:id="R2dba65fb28f24d3a"/>
    <x:sheet xmlns:r="http://schemas.openxmlformats.org/officeDocument/2006/relationships" name="Package Allocation" sheetId="5" r:id="R6e097d89b5464ca5"/>
    <x:sheet xmlns:r="http://schemas.openxmlformats.org/officeDocument/2006/relationships" name="Sensitivity" sheetId="6" r:id="R52cf09e50d694712"/>
    <x:sheet xmlns:r="http://schemas.openxmlformats.org/officeDocument/2006/relationships" name="Checks" sheetId="7" r:id="Rc0400c2c544f4077"/>
    <x:sheet xmlns:r="http://schemas.openxmlformats.org/officeDocument/2006/relationships" name="Sources" sheetId="8" r:id="Rb8acc3fd8e6a4471"/>
  </x:sheets>
</x:workbook>
</file>

<file path=xl/sharedStrings.xml><?xml version="1.0" encoding="utf-8"?>
<x:sst xmlns:x="http://schemas.openxmlformats.org/spreadsheetml/2006/main"/>
</file>

<file path=xl/styles.xml><?xml version="1.0" encoding="utf-8"?>
<x:styleSheet xmlns:x="http://schemas.openxmlformats.org/spreadsheetml/2006/main">
  <x:numFmts count="6">
    <x:numFmt numFmtId="200" formatCode="dd mmm yyyy"/>
    <x:numFmt numFmtId="201" formatCode="&quot;KES &quot;#,##0;[Red](&quot;KES &quot;#,##0);-"/>
    <x:numFmt numFmtId="202" formatCode="mmm yyyy"/>
    <x:numFmt numFmtId="203" formatCode="0.0%"/>
    <x:numFmt numFmtId="204" formatCode="#,##0"/>
    <x:numFmt numFmtId="205" formatCode="+0%;-0%;0%"/>
  </x:numFmts>
  <x:fonts count="19">
    <x:font>
      <x:sz val="11"/>
      <x:name val="Carlito"/>
    </x:font>
    <x:font>
      <x:b/>
      <x:sz val="22"/>
      <x:color rgb="FFF4F0E7"/>
      <x:name val="Carlito"/>
    </x:font>
    <x:font>
      <x:i/>
      <x:sz val="12"/>
      <x:color rgb="FFF4F0E7"/>
      <x:name val="Carlito"/>
    </x:font>
    <x:font>
      <x:b/>
      <x:sz val="9"/>
      <x:color rgb="FFA94A32"/>
      <x:name val="Carlito"/>
    </x:font>
    <x:font>
      <x:sz val="10"/>
      <x:color rgb="FF1F211F"/>
      <x:name val="Carlito"/>
    </x:font>
    <x:font>
      <x:b/>
      <x:sz val="11"/>
      <x:color rgb="FFF4F0E7"/>
      <x:name val="Carlito"/>
    </x:font>
    <x:font>
      <x:b/>
      <x:sz val="12"/>
      <x:color rgb="FFA94A32"/>
      <x:name val="Carlito"/>
    </x:font>
    <x:font>
      <x:b/>
      <x:sz val="11"/>
      <x:name val="Carlito"/>
    </x:font>
    <x:font>
      <x:i/>
      <x:sz val="11"/>
      <x:color rgb="FF1F211F"/>
      <x:name val="Carlito"/>
    </x:font>
    <x:font>
      <x:i/>
      <x:sz val="9"/>
      <x:color rgb="FF6A6A62"/>
      <x:name val="Carlito"/>
    </x:font>
    <x:font>
      <x:b/>
      <x:sz val="10"/>
      <x:color rgb="FF1F211F"/>
      <x:name val="Carlito"/>
    </x:font>
    <x:font>
      <x:sz val="10"/>
      <x:color rgb="FF0000FF"/>
      <x:name val="Carlito"/>
    </x:font>
    <x:font>
      <x:sz val="10"/>
      <x:color rgb="FF008000"/>
      <x:name val="Carlito"/>
    </x:font>
    <x:font>
      <x:i/>
      <x:sz val="10"/>
      <x:color rgb="FF6A6A62"/>
      <x:name val="Carlito"/>
    </x:font>
    <x:font>
      <x:b/>
      <x:sz val="10"/>
      <x:name val="Carlito"/>
    </x:font>
    <x:font>
      <x:b/>
      <x:sz val="13"/>
      <x:color rgb="FFF4F0E7"/>
      <x:name val="Carlito"/>
    </x:font>
    <x:font>
      <x:b/>
      <x:sz val="16"/>
      <x:color rgb="FFF4F0E7"/>
      <x:name val="Carlito"/>
    </x:font>
    <x:font>
      <x:sz val="10"/>
      <x:color rgb="FFFF0000"/>
      <x:name val="Carlito"/>
    </x:font>
    <x:font>
      <x:sz val="9"/>
      <x:color rgb="FF6A6A62"/>
      <x:name val="Carlito"/>
    </x:font>
  </x:fonts>
  <x:fills count="7">
    <x:fill>
      <x:patternFill patternType="none"/>
    </x:fill>
    <x:fill>
      <x:patternFill patternType="gray125"/>
    </x:fill>
    <x:fill>
      <x:patternFill patternType="solid">
        <x:fgColor rgb="FF1F211F"/>
      </x:patternFill>
    </x:fill>
    <x:fill>
      <x:patternFill patternType="solid">
        <x:fgColor rgb="FFA94A32"/>
      </x:patternFill>
    </x:fill>
    <x:fill>
      <x:patternFill patternType="solid">
        <x:fgColor rgb="FFE7E0D4"/>
      </x:patternFill>
    </x:fill>
    <x:fill>
      <x:patternFill patternType="solid">
        <x:fgColor rgb="FFF4F0E7"/>
      </x:patternFill>
    </x:fill>
    <x:fill>
      <x:patternFill patternType="solid">
        <x:fgColor rgb="FFFBF8F2"/>
      </x:patternFill>
    </x:fill>
  </x:fills>
  <x:borders count="4">
    <x:border/>
    <x:border>
      <x:bottom style="thin">
        <x:color rgb="FFCFC8BC"/>
      </x:bottom>
    </x:border>
    <x:border>
      <x:left style="thick">
        <x:color rgb="FFA94A32"/>
      </x:left>
    </x:border>
    <x:border>
      <x:bottom style="medium">
        <x:color rgb="FF1F211F"/>
      </x:bottom>
    </x:border>
  </x:borders>
  <x:cellStyleXfs count="1">
    <x:xf numFmtId="0" fontId="0" fillId="0" borderId="0"/>
  </x:cellStyleXfs>
  <x:cellXfs count="107">
    <x:xf numFmtId="0" fontId="0" fillId="0" borderId="0" xfId="0"/>
    <x:xf numFmtId="0" fontId="0" fillId="2" borderId="0" xfId="0" applyNumberFormat="1" applyFont="1" applyFill="1" applyBorder="1"/>
    <x:xf numFmtId="0" fontId="1" fillId="2" borderId="0" xfId="0" applyNumberFormat="1" applyFont="1" applyFill="1" applyBorder="1"/>
    <x:xf numFmtId="0" fontId="1" fillId="2" borderId="0" xfId="0" applyNumberFormat="1" applyFont="1" applyFill="1" applyBorder="1" applyAlignment="1">
      <x:alignment vertical="center"/>
    </x:xf>
    <x:xf numFmtId="0" fontId="0" fillId="3" borderId="0" xfId="0" applyNumberFormat="1" applyFont="1" applyFill="1" applyBorder="1"/>
    <x:xf numFmtId="0" fontId="2" fillId="3" borderId="0" xfId="0" applyNumberFormat="1" applyFont="1" applyFill="1" applyBorder="1"/>
    <x:xf numFmtId="0" fontId="2" fillId="3" borderId="0" xfId="0" applyNumberFormat="1" applyFont="1" applyFill="1" applyBorder="1" applyAlignment="1">
      <x:alignment vertical="center"/>
    </x:xf>
    <x:xf numFmtId="0" fontId="0" fillId="4" borderId="0" xfId="0" applyNumberFormat="1" applyFont="1" applyFill="1" applyBorder="1"/>
    <x:xf numFmtId="0" fontId="3" fillId="4" borderId="0" xfId="0" applyNumberFormat="1" applyFont="1" applyFill="1" applyBorder="1"/>
    <x:xf numFmtId="0" fontId="3" fillId="4" borderId="0" xfId="0" applyNumberFormat="1" applyFont="1" applyFill="1" applyBorder="1" applyAlignment="1">
      <x:alignment vertical="top"/>
    </x:xf>
    <x:xf numFmtId="0" fontId="4" fillId="0" borderId="0" xfId="0" applyNumberFormat="1" applyFont="1" applyFill="1" applyBorder="1"/>
    <x:xf numFmtId="0" fontId="4" fillId="0" borderId="1" xfId="0" applyNumberFormat="1" applyFont="1" applyFill="1" applyBorder="1"/>
    <x:xf numFmtId="0" fontId="4" fillId="0" borderId="0" xfId="0" applyNumberFormat="1" applyFont="1" applyFill="1" applyBorder="1" applyAlignment="1">
      <x:alignment wrapText="1"/>
    </x:xf>
    <x:xf numFmtId="0" fontId="4" fillId="0" borderId="1" xfId="0" applyNumberFormat="1" applyFont="1" applyFill="1" applyBorder="1" applyAlignment="1">
      <x:alignment wrapText="1"/>
    </x:xf>
    <x:xf numFmtId="0" fontId="4" fillId="0" borderId="0" xfId="0" applyNumberFormat="1" applyFont="1" applyFill="1" applyBorder="1" applyAlignment="1">
      <x:alignment vertical="top" wrapText="1"/>
    </x:xf>
    <x:xf numFmtId="0" fontId="4" fillId="0" borderId="1" xfId="0" applyNumberFormat="1" applyFont="1" applyFill="1" applyBorder="1" applyAlignment="1">
      <x:alignment vertical="top" wrapText="1"/>
    </x:xf>
    <x:xf numFmtId="200" fontId="4" fillId="0" borderId="0" xfId="0" applyNumberFormat="1" applyFont="1" applyFill="1" applyBorder="1" applyAlignment="1">
      <x:alignment vertical="top" wrapText="1"/>
    </x:xf>
    <x:xf numFmtId="0" fontId="5" fillId="2" borderId="0" xfId="0" applyNumberFormat="1" applyFont="1" applyFill="1" applyBorder="1"/>
    <x:xf numFmtId="0" fontId="5" fillId="2" borderId="0" xfId="0" applyNumberFormat="1" applyFont="1" applyFill="1" applyBorder="1" applyAlignment="1">
      <x:alignment vertical="center"/>
    </x:xf>
    <x:xf numFmtId="0" fontId="6" fillId="4" borderId="0" xfId="0" applyNumberFormat="1" applyFont="1" applyFill="1" applyBorder="1"/>
    <x:xf numFmtId="0" fontId="6" fillId="4" borderId="0" xfId="0" applyNumberFormat="1" applyFont="1" applyFill="1" applyBorder="1" applyAlignment="1">
      <x:alignment vertical="top"/>
    </x:xf>
    <x:xf numFmtId="0" fontId="7" fillId="0" borderId="0" xfId="0" applyNumberFormat="1" applyFont="1" applyFill="1" applyBorder="1"/>
    <x:xf numFmtId="0" fontId="7" fillId="0" borderId="0" xfId="0" applyNumberFormat="1" applyFont="1" applyFill="1" applyBorder="1" applyAlignment="1">
      <x:alignment vertical="top"/>
    </x:xf>
    <x:xf numFmtId="0" fontId="8" fillId="4" borderId="0" xfId="0" applyNumberFormat="1" applyFont="1" applyFill="1" applyBorder="1"/>
    <x:xf numFmtId="0" fontId="8" fillId="4" borderId="2" xfId="0" applyNumberFormat="1" applyFont="1" applyFill="1" applyBorder="1"/>
    <x:xf numFmtId="0" fontId="8" fillId="4" borderId="2" xfId="0" applyNumberFormat="1" applyFont="1" applyFill="1" applyBorder="1" applyAlignment="1">
      <x:alignment wrapText="1"/>
    </x:xf>
    <x:xf numFmtId="0" fontId="8" fillId="4" borderId="0" xfId="0" applyNumberFormat="1" applyFont="1" applyFill="1" applyBorder="1" applyAlignment="1">
      <x:alignment wrapText="1"/>
    </x:xf>
    <x:xf numFmtId="0" fontId="8" fillId="4" borderId="2" xfId="0" applyNumberFormat="1" applyFont="1" applyFill="1" applyBorder="1" applyAlignment="1">
      <x:alignment vertical="center" wrapText="1"/>
    </x:xf>
    <x:xf numFmtId="0" fontId="8" fillId="4" borderId="0" xfId="0" applyNumberFormat="1" applyFont="1" applyFill="1" applyBorder="1" applyAlignment="1">
      <x:alignment vertical="center" wrapText="1"/>
    </x:xf>
    <x:xf numFmtId="0" fontId="0" fillId="5" borderId="0" xfId="0" applyNumberFormat="1" applyFont="1" applyFill="1" applyBorder="1"/>
    <x:xf numFmtId="0" fontId="9" fillId="5" borderId="0" xfId="0" applyNumberFormat="1" applyFont="1" applyFill="1" applyBorder="1"/>
    <x:xf numFmtId="0" fontId="9" fillId="5" borderId="0" xfId="0" applyNumberFormat="1" applyFont="1" applyFill="1" applyBorder="1" applyAlignment="1">
      <x:alignment vertical="center"/>
    </x:xf>
    <x:xf numFmtId="0" fontId="10" fillId="4" borderId="0" xfId="0" applyNumberFormat="1" applyFont="1" applyFill="1" applyBorder="1"/>
    <x:xf numFmtId="0" fontId="10" fillId="4" borderId="3" xfId="0" applyNumberFormat="1" applyFont="1" applyFill="1" applyBorder="1"/>
    <x:xf numFmtId="0" fontId="10" fillId="4" borderId="3" xfId="0" applyNumberFormat="1" applyFont="1" applyFill="1" applyBorder="1" applyAlignment="1">
      <x:alignment wrapText="1"/>
    </x:xf>
    <x:xf numFmtId="0" fontId="10" fillId="4" borderId="3" xfId="0" applyNumberFormat="1" applyFont="1" applyFill="1" applyBorder="1" applyAlignment="1">
      <x:alignment vertical="center" wrapText="1"/>
    </x:xf>
    <x:xf numFmtId="0" fontId="0" fillId="6" borderId="0" xfId="0" applyNumberFormat="1" applyFont="1" applyFill="1" applyBorder="1"/>
    <x:xf numFmtId="0" fontId="11" fillId="6" borderId="0" xfId="0" applyNumberFormat="1" applyFont="1" applyFill="1" applyBorder="1"/>
    <x:xf numFmtId="0" fontId="11" fillId="6" borderId="1" xfId="0" applyNumberFormat="1" applyFont="1" applyFill="1" applyBorder="1"/>
    <x:xf numFmtId="201" fontId="11" fillId="6" borderId="0" xfId="0" applyNumberFormat="1" applyFont="1" applyFill="1" applyBorder="1"/>
    <x:xf numFmtId="201" fontId="11" fillId="6" borderId="1" xfId="0" applyNumberFormat="1" applyFont="1" applyFill="1" applyBorder="1"/>
    <x:xf numFmtId="201" fontId="11" fillId="6" borderId="0" xfId="0" applyNumberFormat="1" applyFont="1" applyFill="1" applyBorder="1" applyAlignment="1">
      <x:alignment wrapText="1"/>
    </x:xf>
    <x:xf numFmtId="201" fontId="11" fillId="6" borderId="1" xfId="0" applyNumberFormat="1" applyFont="1" applyFill="1" applyBorder="1" applyAlignment="1">
      <x:alignment wrapText="1"/>
    </x:xf>
    <x:xf numFmtId="201" fontId="11" fillId="6" borderId="0" xfId="0" applyNumberFormat="1" applyFont="1" applyFill="1" applyBorder="1" applyAlignment="1">
      <x:alignment vertical="center" wrapText="1"/>
    </x:xf>
    <x:xf numFmtId="201" fontId="11" fillId="6" borderId="1" xfId="0" applyNumberFormat="1" applyFont="1" applyFill="1" applyBorder="1" applyAlignment="1">
      <x:alignment vertical="center" wrapText="1"/>
    </x:xf>
    <x:xf numFmtId="201" fontId="4" fillId="0" borderId="0" xfId="0" applyNumberFormat="1" applyFont="1" applyFill="1" applyBorder="1" applyAlignment="1">
      <x:alignment vertical="top" wrapText="1"/>
    </x:xf>
    <x:xf numFmtId="201" fontId="4" fillId="0" borderId="1" xfId="0" applyNumberFormat="1" applyFont="1" applyFill="1" applyBorder="1" applyAlignment="1">
      <x:alignment vertical="top" wrapText="1"/>
    </x:xf>
    <x:xf numFmtId="202" fontId="4" fillId="0" borderId="0" xfId="0" applyNumberFormat="1" applyFont="1" applyFill="1" applyBorder="1" applyAlignment="1">
      <x:alignment vertical="top" wrapText="1"/>
    </x:xf>
    <x:xf numFmtId="202" fontId="4" fillId="0" borderId="1" xfId="0" applyNumberFormat="1" applyFont="1" applyFill="1" applyBorder="1" applyAlignment="1">
      <x:alignment vertical="top" wrapText="1"/>
    </x:xf>
    <x:xf numFmtId="0" fontId="12" fillId="0" borderId="0" xfId="0" applyNumberFormat="1" applyFont="1" applyFill="1" applyBorder="1" applyAlignment="1">
      <x:alignment vertical="top" wrapText="1"/>
    </x:xf>
    <x:xf numFmtId="0" fontId="12" fillId="0" borderId="1" xfId="0" applyNumberFormat="1" applyFont="1" applyFill="1" applyBorder="1" applyAlignment="1">
      <x:alignment vertical="top" wrapText="1"/>
    </x:xf>
    <x:xf numFmtId="203" fontId="4" fillId="0" borderId="1" xfId="0" applyNumberFormat="1" applyFont="1" applyFill="1" applyBorder="1" applyAlignment="1">
      <x:alignment vertical="top" wrapText="1"/>
    </x:xf>
    <x:xf numFmtId="0" fontId="13" fillId="4" borderId="0" xfId="0" applyNumberFormat="1" applyFont="1" applyFill="1" applyBorder="1"/>
    <x:xf numFmtId="0" fontId="13" fillId="4" borderId="2" xfId="0" applyNumberFormat="1" applyFont="1" applyFill="1" applyBorder="1"/>
    <x:xf numFmtId="0" fontId="13" fillId="4" borderId="2" xfId="0" applyNumberFormat="1" applyFont="1" applyFill="1" applyBorder="1" applyAlignment="1">
      <x:alignment wrapText="1"/>
    </x:xf>
    <x:xf numFmtId="0" fontId="13" fillId="4" borderId="0" xfId="0" applyNumberFormat="1" applyFont="1" applyFill="1" applyBorder="1" applyAlignment="1">
      <x:alignment wrapText="1"/>
    </x:xf>
    <x:xf numFmtId="0" fontId="13" fillId="4" borderId="2" xfId="0" applyNumberFormat="1" applyFont="1" applyFill="1" applyBorder="1" applyAlignment="1">
      <x:alignment vertical="center" wrapText="1"/>
    </x:xf>
    <x:xf numFmtId="0" fontId="13" fillId="4" borderId="0" xfId="0" applyNumberFormat="1" applyFont="1" applyFill="1" applyBorder="1" applyAlignment="1">
      <x:alignment vertical="center" wrapText="1"/>
    </x:xf>
    <x:xf numFmtId="0" fontId="11" fillId="6" borderId="0" xfId="0" applyNumberFormat="1" applyFont="1" applyFill="1" applyBorder="1" applyAlignment="1">
      <x:alignment wrapText="1"/>
    </x:xf>
    <x:xf numFmtId="0" fontId="11" fillId="6" borderId="1" xfId="0" applyNumberFormat="1" applyFont="1" applyFill="1" applyBorder="1" applyAlignment="1">
      <x:alignment wrapText="1"/>
    </x:xf>
    <x:xf numFmtId="0" fontId="11" fillId="6" borderId="0" xfId="0" applyNumberFormat="1" applyFont="1" applyFill="1" applyBorder="1" applyAlignment="1">
      <x:alignment vertical="center" wrapText="1"/>
    </x:xf>
    <x:xf numFmtId="0" fontId="11" fillId="6" borderId="1" xfId="0" applyNumberFormat="1" applyFont="1" applyFill="1" applyBorder="1" applyAlignment="1">
      <x:alignment vertical="center" wrapText="1"/>
    </x:xf>
    <x:xf numFmtId="203" fontId="11" fillId="6" borderId="0" xfId="0" applyNumberFormat="1" applyFont="1" applyFill="1" applyBorder="1" applyAlignment="1">
      <x:alignment vertical="center" wrapText="1"/>
    </x:xf>
    <x:xf numFmtId="203" fontId="11" fillId="6" borderId="1" xfId="0" applyNumberFormat="1" applyFont="1" applyFill="1" applyBorder="1" applyAlignment="1">
      <x:alignment vertical="center" wrapText="1"/>
    </x:xf>
    <x:xf numFmtId="0" fontId="11" fillId="0" borderId="0" xfId="0" applyNumberFormat="1" applyFont="1" applyFill="1" applyBorder="1" applyAlignment="1">
      <x:alignment vertical="top" wrapText="1"/>
    </x:xf>
    <x:xf numFmtId="0" fontId="11" fillId="0" borderId="1" xfId="0" applyNumberFormat="1" applyFont="1" applyFill="1" applyBorder="1" applyAlignment="1">
      <x:alignment vertical="top" wrapText="1"/>
    </x:xf>
    <x:xf numFmtId="0" fontId="14" fillId="4" borderId="0" xfId="0" applyNumberFormat="1" applyFont="1" applyFill="1" applyBorder="1"/>
    <x:xf numFmtId="0" fontId="4" fillId="5" borderId="0" xfId="0" applyNumberFormat="1" applyFont="1" applyFill="1" applyBorder="1"/>
    <x:xf numFmtId="0" fontId="4" fillId="5" borderId="1" xfId="0" applyNumberFormat="1" applyFont="1" applyFill="1" applyBorder="1"/>
    <x:xf numFmtId="0" fontId="4" fillId="5" borderId="0" xfId="0" applyNumberFormat="1" applyFont="1" applyFill="1" applyBorder="1" applyAlignment="1">
      <x:alignment wrapText="1"/>
    </x:xf>
    <x:xf numFmtId="0" fontId="4" fillId="5" borderId="1" xfId="0" applyNumberFormat="1" applyFont="1" applyFill="1" applyBorder="1" applyAlignment="1">
      <x:alignment wrapText="1"/>
    </x:xf>
    <x:xf numFmtId="0" fontId="4" fillId="5" borderId="0" xfId="0" applyNumberFormat="1" applyFont="1" applyFill="1" applyBorder="1" applyAlignment="1">
      <x:alignment vertical="center" wrapText="1"/>
    </x:xf>
    <x:xf numFmtId="0" fontId="4" fillId="5" borderId="1" xfId="0" applyNumberFormat="1" applyFont="1" applyFill="1" applyBorder="1" applyAlignment="1">
      <x:alignment vertical="center" wrapText="1"/>
    </x:xf>
    <x:xf numFmtId="204" fontId="4" fillId="5" borderId="0" xfId="0" applyNumberFormat="1" applyFont="1" applyFill="1" applyBorder="1" applyAlignment="1">
      <x:alignment vertical="center" wrapText="1"/>
    </x:xf>
    <x:xf numFmtId="201" fontId="4" fillId="5" borderId="0" xfId="0" applyNumberFormat="1" applyFont="1" applyFill="1" applyBorder="1" applyAlignment="1">
      <x:alignment vertical="center" wrapText="1"/>
    </x:xf>
    <x:xf numFmtId="203" fontId="4" fillId="5" borderId="0" xfId="0" applyNumberFormat="1" applyFont="1" applyFill="1" applyBorder="1" applyAlignment="1">
      <x:alignment vertical="center" wrapText="1"/>
    </x:xf>
    <x:xf numFmtId="201" fontId="4" fillId="5" borderId="1" xfId="0" applyNumberFormat="1" applyFont="1" applyFill="1" applyBorder="1" applyAlignment="1">
      <x:alignment vertical="center" wrapText="1"/>
    </x:xf>
    <x:xf numFmtId="0" fontId="15" fillId="3" borderId="0" xfId="0" applyNumberFormat="1" applyFont="1" applyFill="1" applyBorder="1"/>
    <x:xf numFmtId="0" fontId="15" fillId="3" borderId="0" xfId="0" applyNumberFormat="1" applyFont="1" applyFill="1" applyBorder="1" applyAlignment="1">
      <x:alignment wrapText="1"/>
    </x:xf>
    <x:xf numFmtId="0" fontId="15" fillId="3" borderId="0" xfId="0" applyNumberFormat="1" applyFont="1" applyFill="1" applyBorder="1" applyAlignment="1">
      <x:alignment vertical="center" wrapText="1"/>
    </x:xf>
    <x:xf numFmtId="203" fontId="11" fillId="6" borderId="0" xfId="0" applyNumberFormat="1" applyFont="1" applyFill="1" applyBorder="1"/>
    <x:xf numFmtId="203" fontId="11" fillId="6" borderId="1" xfId="0" applyNumberFormat="1" applyFont="1" applyFill="1" applyBorder="1"/>
    <x:xf numFmtId="203" fontId="11" fillId="6" borderId="0" xfId="0" applyNumberFormat="1" applyFont="1" applyFill="1" applyBorder="1" applyAlignment="1">
      <x:alignment wrapText="1"/>
    </x:xf>
    <x:xf numFmtId="203" fontId="11" fillId="6" borderId="1" xfId="0" applyNumberFormat="1" applyFont="1" applyFill="1" applyBorder="1" applyAlignment="1">
      <x:alignment wrapText="1"/>
    </x:xf>
    <x:xf numFmtId="201" fontId="4" fillId="5" borderId="0" xfId="0" applyNumberFormat="1" applyFont="1" applyFill="1" applyBorder="1"/>
    <x:xf numFmtId="201" fontId="4" fillId="5" borderId="1" xfId="0" applyNumberFormat="1" applyFont="1" applyFill="1" applyBorder="1"/>
    <x:xf numFmtId="201" fontId="4" fillId="5" borderId="0" xfId="0" applyNumberFormat="1" applyFont="1" applyFill="1" applyBorder="1" applyAlignment="1">
      <x:alignment wrapText="1"/>
    </x:xf>
    <x:xf numFmtId="201" fontId="4" fillId="5" borderId="1" xfId="0" applyNumberFormat="1" applyFont="1" applyFill="1" applyBorder="1" applyAlignment="1">
      <x:alignment wrapText="1"/>
    </x:xf>
    <x:xf numFmtId="0" fontId="10" fillId="4" borderId="0" xfId="0" applyNumberFormat="1" applyFont="1" applyFill="1" applyBorder="1" applyAlignment="1">
      <x:alignment wrapText="1"/>
    </x:xf>
    <x:xf numFmtId="0" fontId="10" fillId="4" borderId="0" xfId="0" applyNumberFormat="1" applyFont="1" applyFill="1" applyBorder="1" applyAlignment="1">
      <x:alignment vertical="center" wrapText="1"/>
    </x:xf>
    <x:xf numFmtId="205" fontId="10" fillId="4" borderId="3" xfId="0" applyNumberFormat="1" applyFont="1" applyFill="1" applyBorder="1" applyAlignment="1">
      <x:alignment vertical="center" wrapText="1"/>
    </x:xf>
    <x:xf numFmtId="205" fontId="10" fillId="4" borderId="0" xfId="0" applyNumberFormat="1" applyFont="1" applyFill="1" applyBorder="1" applyAlignment="1">
      <x:alignment vertical="center" wrapText="1"/>
    </x:xf>
    <x:xf numFmtId="201" fontId="4" fillId="5" borderId="0" xfId="0" applyNumberFormat="1" applyFont="1" applyFill="1" applyBorder="1" applyAlignment="1">
      <x:alignment horizontal="center" wrapText="1"/>
    </x:xf>
    <x:xf numFmtId="201" fontId="4" fillId="5" borderId="1" xfId="0" applyNumberFormat="1" applyFont="1" applyFill="1" applyBorder="1" applyAlignment="1">
      <x:alignment horizontal="center" wrapText="1"/>
    </x:xf>
    <x:xf numFmtId="201" fontId="4" fillId="5" borderId="0" xfId="0" applyNumberFormat="1" applyFont="1" applyFill="1" applyBorder="1" applyAlignment="1">
      <x:alignment horizontal="center" vertical="center" wrapText="1"/>
    </x:xf>
    <x:xf numFmtId="201" fontId="4" fillId="5" borderId="1" xfId="0" applyNumberFormat="1" applyFont="1" applyFill="1" applyBorder="1" applyAlignment="1">
      <x:alignment horizontal="center" vertical="center" wrapText="1"/>
    </x:xf>
    <x:xf numFmtId="201" fontId="4" fillId="2" borderId="0" xfId="0" applyNumberFormat="1" applyFont="1" applyFill="1" applyBorder="1" applyAlignment="1">
      <x:alignment horizontal="center" vertical="center" wrapText="1"/>
    </x:xf>
    <x:xf numFmtId="201" fontId="5" fillId="2" borderId="0" xfId="0" applyNumberFormat="1" applyFont="1" applyFill="1" applyBorder="1" applyAlignment="1">
      <x:alignment horizontal="center" vertical="center" wrapText="1"/>
    </x:xf>
    <x:xf numFmtId="0" fontId="16" fillId="3" borderId="0" xfId="0" applyNumberFormat="1" applyFont="1" applyFill="1" applyBorder="1"/>
    <x:xf numFmtId="0" fontId="16" fillId="3" borderId="0" xfId="0" applyNumberFormat="1" applyFont="1" applyFill="1" applyBorder="1" applyAlignment="1">
      <x:alignment wrapText="1"/>
    </x:xf>
    <x:xf numFmtId="0" fontId="16" fillId="3" borderId="0" xfId="0" applyNumberFormat="1" applyFont="1" applyFill="1" applyBorder="1" applyAlignment="1">
      <x:alignment horizontal="center" wrapText="1"/>
    </x:xf>
    <x:xf numFmtId="0" fontId="16" fillId="3" borderId="0" xfId="0" applyNumberFormat="1" applyFont="1" applyFill="1" applyBorder="1" applyAlignment="1">
      <x:alignment horizontal="center" vertical="center" wrapText="1"/>
    </x:xf>
    <x:xf numFmtId="0" fontId="17" fillId="0" borderId="0" xfId="0" applyNumberFormat="1" applyFont="1" applyFill="1" applyBorder="1" applyAlignment="1">
      <x:alignment vertical="top" wrapText="1"/>
    </x:xf>
    <x:xf numFmtId="0" fontId="17" fillId="0" borderId="1" xfId="0" applyNumberFormat="1" applyFont="1" applyFill="1" applyBorder="1" applyAlignment="1">
      <x:alignment vertical="top" wrapText="1"/>
    </x:xf>
    <x:xf numFmtId="0" fontId="18" fillId="5" borderId="0" xfId="0" applyNumberFormat="1" applyFont="1" applyFill="1" applyBorder="1"/>
    <x:xf numFmtId="0" fontId="18" fillId="5" borderId="0" xfId="0" applyNumberFormat="1" applyFont="1" applyFill="1" applyBorder="1" applyAlignment="1">
      <x:alignment wrapText="1"/>
    </x:xf>
    <x:xf numFmtId="0" fontId="18" fillId="5" borderId="0" xfId="0" applyNumberFormat="1" applyFont="1" applyFill="1" applyBorder="1" applyAlignment="1">
      <x:alignment vertical="center" wrapText="1"/>
    </x:xf>
  </x:cellXfs>
  <x:cellStyles count="1">
    <x:cellStyle name="Normal" xfId="0"/>
  </x:cellStyles>
  <x:dxfs count="5">
    <x:dxf>
      <x:font>
        <x:b/>
        <x:color rgb="FF5D6B57"/>
      </x:font>
      <x:fill>
        <x:patternFill patternType="solid">
          <x:bgColor rgb="FFDCE8D8"/>
        </x:patternFill>
      </x:fill>
    </x:dxf>
    <x:dxf>
      <x:font>
        <x:b/>
        <x:color rgb="FF5D6B57"/>
      </x:font>
      <x:fill>
        <x:patternFill patternType="solid">
          <x:bgColor rgb="FFDCE8D8"/>
        </x:patternFill>
      </x:fill>
    </x:dxf>
    <x:dxf>
      <x:font>
        <x:b/>
        <x:color rgb="FF5D6B57"/>
      </x:font>
      <x:fill>
        <x:patternFill patternType="solid">
          <x:bgColor rgb="FFDCE8D8"/>
        </x:patternFill>
      </x:fill>
    </x:dxf>
    <x:dxf>
      <x:font>
        <x:b/>
        <x:color rgb="FF5D6B57"/>
      </x:font>
      <x:fill>
        <x:patternFill patternType="solid">
          <x:bgColor rgb="FFDCE8D8"/>
        </x:patternFill>
      </x:fill>
    </x:dxf>
    <x:dxf>
      <x:font>
        <x:b/>
        <x:color rgb="FFB24132"/>
      </x:font>
      <x:fill>
        <x:patternFill patternType="solid">
          <x:bgColor rgb="FFF1D5CF"/>
        </x:patternFill>
      </x:fill>
    </x:dxf>
  </x:dxfs>
</x:styleSheet>
</file>

<file path=xl/_rels/workbook.xml.rels>&#65279;<?xml version="1.0" encoding="utf-8"?><Relationships xmlns="http://schemas.openxmlformats.org/package/2006/relationships"><Relationship Type="http://schemas.openxmlformats.org/officeDocument/2006/relationships/styles" Target="/xl/styles.xml" Id="Ra671ce0b9b114612" /><Relationship Type="http://schemas.openxmlformats.org/officeDocument/2006/relationships/theme" Target="/xl/theme/theme1.xml" Id="Rf5c59e052d3441a4" /><Relationship Type="http://schemas.openxmlformats.org/officeDocument/2006/relationships/sharedStrings" Target="/xl/sharedStrings.xml" Id="R2e6f8382aa1746b2" /><Relationship Type="http://schemas.openxmlformats.org/officeDocument/2006/relationships/worksheet" Target="/xl/worksheets/sheet1.xml" Id="Rc1de5ca5e5244cc1" /><Relationship Type="http://schemas.openxmlformats.org/officeDocument/2006/relationships/worksheet" Target="/xl/worksheets/sheet2.xml" Id="R91addc7915cd4f9b" /><Relationship Type="http://schemas.openxmlformats.org/officeDocument/2006/relationships/worksheet" Target="/xl/worksheets/sheet3.xml" Id="R0d0929610b954eeb" /><Relationship Type="http://schemas.openxmlformats.org/officeDocument/2006/relationships/worksheet" Target="/xl/worksheets/sheet4.xml" Id="R2dba65fb28f24d3a" /><Relationship Type="http://schemas.openxmlformats.org/officeDocument/2006/relationships/worksheet" Target="/xl/worksheets/sheet5.xml" Id="R6e097d89b5464ca5" /><Relationship Type="http://schemas.openxmlformats.org/officeDocument/2006/relationships/worksheet" Target="/xl/worksheets/sheet6.xml" Id="R52cf09e50d694712" /><Relationship Type="http://schemas.openxmlformats.org/officeDocument/2006/relationships/worksheet" Target="/xl/worksheets/sheet7.xml" Id="Rc0400c2c544f4077" /><Relationship Type="http://schemas.openxmlformats.org/officeDocument/2006/relationships/worksheet" Target="/xl/worksheets/sheet8.xml" Id="Rb8acc3fd8e6a4471" /></Relationships>
</file>

<file path=xl/theme/theme1.xml><?xml version="1.0" encoding="utf-8"?>
<a:theme xmlns:a="http://schemas.openxmlformats.org/drawingml/2006/main" name="ChatGPT">
  <a:themeElements>
    <a:clrScheme name="ChatGPT">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Calibri Light"/>
        <a:ea typeface="Calibri Light"/>
        <a:cs typeface="Calibri Light"/>
      </a:majorFont>
      <a:minorFont>
        <a:latin typeface="Calibri"/>
        <a:ea typeface="Calibri"/>
        <a:cs typeface="Calibri"/>
      </a:minorFont>
    </a:fontScheme>
    <a:fmtScheme name="ChatGPT">
      <a:fillStyleLst>
        <a:solidFill>
          <a:schemeClr val="phClr"/>
        </a:solidFill>
        <a:gradFill>
          <a:gsLst>
            <a:gs pos="0">
              <a:schemeClr val="phClr">
                <a:tint val="67000"/>
                <a:lumMod val="110000"/>
                <a:satMod val="105000"/>
              </a:schemeClr>
            </a:gs>
            <a:gs pos="50000">
              <a:schemeClr val="phClr">
                <a:tint val="73000"/>
                <a:lumMod val="105000"/>
                <a:satMod val="103000"/>
              </a:schemeClr>
            </a:gs>
            <a:gs pos="100000">
              <a:schemeClr val="phClr">
                <a:tint val="81000"/>
                <a:lumMod val="105000"/>
                <a:satMod val="109000"/>
              </a:schemeClr>
            </a:gs>
          </a:gsLst>
          <a:lin ang="5400000" scaled="0"/>
        </a:gradFill>
        <a:gradFill>
          <a:gsLst>
            <a:gs pos="0">
              <a:schemeClr val="phClr">
                <a:tint val="94000"/>
                <a:lumMod val="102000"/>
                <a:satMod val="103000"/>
              </a:schemeClr>
            </a:gs>
            <a:gs pos="50000">
              <a:schemeClr val="phClr">
                <a:shade val="100000"/>
                <a:lumMod val="100000"/>
                <a:satMod val="110000"/>
              </a:schemeClr>
            </a:gs>
            <a:gs pos="100000">
              <a:schemeClr val="phClr">
                <a:shade val="78000"/>
                <a:lumMod val="99000"/>
                <a:satMod val="120000"/>
              </a:schemeClr>
            </a:gs>
          </a:gsLst>
          <a:lin ang="5400000" scaled="0"/>
        </a:gradFill>
      </a:fillStyleLst>
      <a:lnStyleLst>
        <a:ln w="12700">
          <a:solidFill>
            <a:schemeClr val="phClr"/>
          </a:solidFill>
          <a:prstDash val="solid"/>
        </a:ln>
        <a:ln w="19050">
          <a:solidFill>
            <a:schemeClr val="phClr"/>
          </a:solidFill>
          <a:prstDash val="solid"/>
        </a:ln>
        <a:ln w="25400">
          <a:solidFill>
            <a:schemeClr val="phClr"/>
          </a:solidFill>
          <a:prstDash val="solid"/>
        </a:ln>
      </a:lnStyleLst>
      <a:effectStyleLst>
        <a:effectStyle>
          <a:effectLst/>
        </a:effectStyle>
        <a:effectStyle>
          <a:effectLst/>
        </a:effectStyle>
        <a:effectStyle>
          <a:effectLst>
            <a:outerShdw blurRad="57150" dist="19050" dir="5400000">
              <a:srgbClr val="000000">
                <a:alpha val="63000"/>
              </a:srgbClr>
            </a:outerShdw>
          </a:effectLst>
        </a:effectStyle>
      </a:effectStyleLst>
      <a:bgFillStyleLst>
        <a:solidFill>
          <a:schemeClr val="phClr"/>
        </a:solidFill>
        <a:solidFill>
          <a:schemeClr val="phClr">
            <a:tint val="95000"/>
            <a:satMod val="170000"/>
          </a:schemeClr>
        </a:solidFill>
        <a:gradFill>
          <a:gsLst>
            <a:gs pos="0">
              <a:schemeClr val="phClr">
                <a:tint val="93000"/>
                <a:shade val="98000"/>
                <a:lumMod val="102000"/>
                <a:satMod val="150000"/>
              </a:schemeClr>
            </a:gs>
            <a:gs pos="50000">
              <a:schemeClr val="phClr">
                <a:tint val="98000"/>
                <a:shade val="90000"/>
                <a:lumMod val="103000"/>
                <a:satMod val="130000"/>
              </a:schemeClr>
            </a:gs>
            <a:gs pos="100000">
              <a:schemeClr val="phClr">
                <a:shade val="63000"/>
                <a:satMod val="120000"/>
              </a:schemeClr>
            </a:gs>
          </a:gsLst>
          <a:lin ang="5400000" scaled="0"/>
        </a:gradFill>
      </a:bgFillStyleLst>
    </a:fmtScheme>
  </a:themeElements>
</a:theme>
</file>

<file path=xl/worksheets/sheet1.xml><?xml version="1.0" encoding="utf-8"?>
<x:worksheet xmlns:x="http://schemas.openxmlformats.org/spreadsheetml/2006/main">
  <x:sheetViews>
    <x:sheetView showGridLines="0" workbookViewId="0"/>
  </x:sheetViews>
  <x:sheetFormatPr defaultRowHeight="15"/>
  <x:cols>
    <x:col min="1" max="1" width="14" hidden="0" customWidth="1"/>
    <x:col min="2" max="2" width="18" hidden="0" customWidth="1"/>
    <x:col min="3" max="3" width="14" hidden="0" customWidth="1"/>
    <x:col min="4" max="4" width="14" hidden="0" customWidth="1"/>
    <x:col min="5" max="5" width="14" hidden="0" customWidth="1"/>
    <x:col min="6" max="6" width="14" hidden="0" customWidth="1"/>
    <x:col min="7" max="7" width="14" hidden="0" customWidth="1"/>
    <x:col min="8" max="8" width="14" hidden="0" customWidth="1"/>
  </x:cols>
  <x:sheetData>
    <x:row r="1">
      <x:c r="A1" s="3" t="str">
        <x:v>NAIROBI APARTMENT DEVELOPMENT COST PLANNER 2026</x:v>
      </x:c>
      <x:c r="B1" s="3"/>
      <x:c r="C1" s="3"/>
      <x:c r="D1" s="3"/>
      <x:c r="E1" s="3"/>
      <x:c r="F1" s="3"/>
      <x:c r="G1" s="3"/>
      <x:c r="H1" s="3"/>
    </x:row>
    <x:row r="2">
      <x:c r="A2" s="3"/>
      <x:c r="B2" s="3"/>
      <x:c r="C2" s="3"/>
      <x:c r="D2" s="3"/>
      <x:c r="E2" s="3"/>
      <x:c r="F2" s="3"/>
      <x:c r="G2" s="3"/>
      <x:c r="H2" s="3"/>
    </x:row>
    <x:row r="3">
      <x:c r="A3" s="3"/>
      <x:c r="B3" s="3"/>
      <x:c r="C3" s="3"/>
      <x:c r="D3" s="3"/>
      <x:c r="E3" s="3"/>
      <x:c r="F3" s="3"/>
      <x:c r="G3" s="3"/>
      <x:c r="H3" s="3"/>
    </x:row>
    <x:row r="4">
      <x:c r="A4" s="6" t="str">
        <x:v>A rate per square metre is the beginning of the cost plan, not the answer.</x:v>
      </x:c>
      <x:c r="B4" s="6"/>
      <x:c r="C4" s="6"/>
      <x:c r="D4" s="6"/>
      <x:c r="E4" s="6"/>
      <x:c r="F4" s="6"/>
      <x:c r="G4" s="6"/>
      <x:c r="H4" s="6"/>
    </x:row>
    <x:row r="6" ht="31" customHeight="1">
      <x:c r="A6" s="9" t="str">
        <x:v>PURPOSE</x:v>
      </x:c>
      <x:c r="B6" s="14" t="str">
        <x:v>An early-feasibility cost planner for Nairobi apartment development.</x:v>
      </x:c>
      <x:c r="C6" s="14"/>
      <x:c r="D6" s="14"/>
      <x:c r="E6" s="14"/>
      <x:c r="F6" s="14"/>
      <x:c r="G6" s="14"/>
      <x:c r="H6" s="14"/>
    </x:row>
    <x:row r="7" ht="31" customHeight="1">
      <x:c r="A7" s="9" t="str">
        <x:v>PRICING DATE</x:v>
      </x:c>
      <x:c r="B7" s="16" t="n">
        <x:v>46204</x:v>
      </x:c>
      <x:c r="C7" s="14"/>
      <x:c r="D7" s="14"/>
      <x:c r="E7" s="14"/>
      <x:c r="F7" s="14"/>
      <x:c r="G7" s="14"/>
      <x:c r="H7" s="14"/>
    </x:row>
    <x:row r="8" ht="31" customHeight="1">
      <x:c r="A8" s="9" t="str">
        <x:v>MEASUREMENT</x:v>
      </x:c>
      <x:c r="B8" s="14" t="str">
        <x:v>Gross floor area (GFA) unless stated otherwise.</x:v>
      </x:c>
      <x:c r="C8" s="14"/>
      <x:c r="D8" s="14"/>
      <x:c r="E8" s="14"/>
      <x:c r="F8" s="14"/>
      <x:c r="G8" s="14"/>
      <x:c r="H8" s="14"/>
    </x:row>
    <x:row r="9" ht="31" customHeight="1">
      <x:c r="A9" s="9" t="str">
        <x:v>CURRENCY</x:v>
      </x:c>
      <x:c r="B9" s="14" t="str">
        <x:v>Kenya shillings (KES), nominal.</x:v>
      </x:c>
      <x:c r="C9" s="14"/>
      <x:c r="D9" s="14"/>
      <x:c r="E9" s="14"/>
      <x:c r="F9" s="14"/>
      <x:c r="G9" s="14"/>
      <x:c r="H9" s="14"/>
    </x:row>
    <x:row r="10" ht="31" customHeight="1">
      <x:c r="A10" s="9" t="str">
        <x:v>VERSION</x:v>
      </x:c>
      <x:c r="B10" s="14" t="str">
        <x:v>1.0</x:v>
      </x:c>
      <x:c r="C10" s="14"/>
      <x:c r="D10" s="14"/>
      <x:c r="E10" s="14"/>
      <x:c r="F10" s="14"/>
      <x:c r="G10" s="14"/>
      <x:c r="H10" s="14"/>
    </x:row>
    <x:row r="11" ht="31" customHeight="1">
      <x:c r="A11" s="9" t="str">
        <x:v>AUTHOR</x:v>
      </x:c>
      <x:c r="B11" s="14" t="str">
        <x:v>Raphael Mwito / The Development Playbook</x:v>
      </x:c>
      <x:c r="C11" s="14"/>
      <x:c r="D11" s="14"/>
      <x:c r="E11" s="14"/>
      <x:c r="F11" s="14"/>
      <x:c r="G11" s="14"/>
      <x:c r="H11" s="14"/>
    </x:row>
    <x:row r="12" ht="31" customHeight="1">
      <x:c r="A12" s="9" t="str">
        <x:v>LIMITATION</x:v>
      </x:c>
      <x:c r="B12" s="15" t="str">
        <x:v>Not a cost estimate, tender, quotation, or quantity-surveyor opinion. Replace benchmark assumptions with project-specific professional advice.</x:v>
      </x:c>
      <x:c r="C12" s="15"/>
      <x:c r="D12" s="15"/>
      <x:c r="E12" s="15"/>
      <x:c r="F12" s="15"/>
      <x:c r="G12" s="15"/>
      <x:c r="H12" s="15"/>
    </x:row>
    <x:row r="14">
      <x:c r="A14" s="18" t="str">
        <x:v>WORKBOOK FLOW</x:v>
      </x:c>
      <x:c r="B14" s="18"/>
      <x:c r="C14" s="18"/>
      <x:c r="D14" s="18"/>
      <x:c r="E14" s="18"/>
      <x:c r="F14" s="18"/>
      <x:c r="G14" s="18"/>
      <x:c r="H14" s="18"/>
    </x:row>
    <x:row r="15" ht="34" customHeight="1">
      <x:c r="A15" s="20" t="str">
        <x:v>01</x:v>
      </x:c>
      <x:c r="B15" s="22" t="str">
        <x:v>Benchmark</x:v>
      </x:c>
      <x:c r="C15" s="14" t="str">
        <x:v>Understand the published anchors and broad 2026 feasibility ranges.</x:v>
      </x:c>
      <x:c r="D15" s="14"/>
      <x:c r="E15" s="14"/>
      <x:c r="F15" s="14"/>
      <x:c r="G15" s="14"/>
      <x:c r="H15" s="14"/>
    </x:row>
    <x:row r="16" ht="34" customHeight="1">
      <x:c r="A16" s="20" t="str">
        <x:v>02</x:v>
      </x:c>
      <x:c r="B16" s="22" t="str">
        <x:v>Define</x:v>
      </x:c>
      <x:c r="C16" s="14" t="str">
        <x:v>Set gross area, saleable efficiency, base rate, specification, site, and programme adjustments.</x:v>
      </x:c>
      <x:c r="D16" s="14"/>
      <x:c r="E16" s="14"/>
      <x:c r="F16" s="14"/>
      <x:c r="G16" s="14"/>
      <x:c r="H16" s="14"/>
    </x:row>
    <x:row r="17" ht="34" customHeight="1">
      <x:c r="A17" s="20" t="str">
        <x:v>03</x:v>
      </x:c>
      <x:c r="B17" s="22" t="str">
        <x:v>Build</x:v>
      </x:c>
      <x:c r="C17" s="14" t="str">
        <x:v>Translate the adjusted building rate into external works, fees, approvals, contingency, and escalation.</x:v>
      </x:c>
      <x:c r="D17" s="14"/>
      <x:c r="E17" s="14"/>
      <x:c r="F17" s="14"/>
      <x:c r="G17" s="14"/>
      <x:c r="H17" s="14"/>
    </x:row>
    <x:row r="18" ht="34" customHeight="1">
      <x:c r="A18" s="20" t="str">
        <x:v>04</x:v>
      </x:c>
      <x:c r="B18" s="22" t="str">
        <x:v>Allocate</x:v>
      </x:c>
      <x:c r="C18" s="14" t="str">
        <x:v>Check where the hard cost sits across structure, envelope, services, finishes, preliminaries, and external works.</x:v>
      </x:c>
      <x:c r="D18" s="14"/>
      <x:c r="E18" s="14"/>
      <x:c r="F18" s="14"/>
      <x:c r="G18" s="14"/>
      <x:c r="H18" s="14"/>
    </x:row>
    <x:row r="19" ht="34" customHeight="1">
      <x:c r="A19" s="20" t="str">
        <x:v>05</x:v>
      </x:c>
      <x:c r="B19" s="22" t="str">
        <x:v>Stress</x:v>
      </x:c>
      <x:c r="C19" s="14" t="str">
        <x:v>Test simultaneous movements in gross floor area and the base construction rate.</x:v>
      </x:c>
      <x:c r="D19" s="14"/>
      <x:c r="E19" s="14"/>
      <x:c r="F19" s="14"/>
      <x:c r="G19" s="14"/>
      <x:c r="H19" s="14"/>
    </x:row>
    <x:row r="20" ht="34" customHeight="1">
      <x:c r="A20" s="20" t="str">
        <x:v>06</x:v>
      </x:c>
      <x:c r="B20" s="22" t="str">
        <x:v>Replace</x:v>
      </x:c>
      <x:c r="C20" s="15" t="str">
        <x:v>Update benchmark inputs with a project-specific quantity-surveyor cost plan as the design matures.</x:v>
      </x:c>
      <x:c r="D20" s="15"/>
      <x:c r="E20" s="15"/>
      <x:c r="F20" s="15"/>
      <x:c r="G20" s="15"/>
      <x:c r="H20" s="15"/>
    </x:row>
    <x:row r="22">
      <x:c r="A22" s="27" t="str">
        <x:v>Blue text is editable. Black text is formula-driven. Green text links to another worksheet. Red text identifies external source URLs.</x:v>
      </x:c>
      <x:c r="B22" s="28"/>
      <x:c r="C22" s="28"/>
      <x:c r="D22" s="28"/>
      <x:c r="E22" s="28"/>
      <x:c r="F22" s="28"/>
      <x:c r="G22" s="28"/>
      <x:c r="H22" s="28"/>
    </x:row>
    <x:row r="23">
      <x:c r="A23" s="27"/>
      <x:c r="B23" s="28"/>
      <x:c r="C23" s="28"/>
      <x:c r="D23" s="28"/>
      <x:c r="E23" s="28"/>
      <x:c r="F23" s="28"/>
      <x:c r="G23" s="28"/>
      <x:c r="H23" s="28"/>
    </x:row>
    <x:row r="24">
      <x:c r="A24" s="27"/>
      <x:c r="B24" s="28"/>
      <x:c r="C24" s="28"/>
      <x:c r="D24" s="28"/>
      <x:c r="E24" s="28"/>
      <x:c r="F24" s="28"/>
      <x:c r="G24" s="28"/>
      <x:c r="H24" s="28"/>
    </x:row>
  </x:sheetData>
  <x:mergeCells>
    <x:mergeCell ref="A1:H3"/>
    <x:mergeCell ref="A4:H4"/>
    <x:mergeCell ref="B6:H6"/>
    <x:mergeCell ref="B7:H7"/>
    <x:mergeCell ref="B8:H8"/>
    <x:mergeCell ref="B9:H9"/>
    <x:mergeCell ref="B10:H10"/>
    <x:mergeCell ref="B11:H11"/>
    <x:mergeCell ref="B12:H12"/>
    <x:mergeCell ref="A14:H14"/>
    <x:mergeCell ref="C15:H15"/>
    <x:mergeCell ref="C16:H16"/>
    <x:mergeCell ref="C17:H17"/>
    <x:mergeCell ref="C18:H18"/>
    <x:mergeCell ref="C19:H19"/>
    <x:mergeCell ref="C20:H20"/>
    <x:mergeCell ref="A22:H24"/>
  </x:mergeCells>
  <x:pageMargins left="0.7" right="0.7" top="0.75" bottom="0.75" header="0.3" footer="0.3"/>
</x:worksheet>
</file>

<file path=xl/worksheets/sheet2.xml><?xml version="1.0" encoding="utf-8"?>
<x:worksheet xmlns:x="http://schemas.openxmlformats.org/spreadsheetml/2006/main">
  <x:sheetViews>
    <x:sheetView showGridLines="0" workbookViewId="0"/>
  </x:sheetViews>
  <x:sheetFormatPr defaultRowHeight="15"/>
  <x:cols>
    <x:col min="1" max="1" width="25" hidden="0" customWidth="1"/>
    <x:col min="2" max="2" width="17" hidden="0" customWidth="1"/>
    <x:col min="3" max="3" width="17" hidden="0" customWidth="1"/>
    <x:col min="4" max="4" width="17" hidden="0" customWidth="1"/>
    <x:col min="5" max="5" width="14" hidden="0" customWidth="1"/>
    <x:col min="6" max="6" width="23" hidden="0" customWidth="1"/>
    <x:col min="7" max="7" width="48" hidden="0" customWidth="1"/>
  </x:cols>
  <x:sheetData>
    <x:row r="1">
      <x:c r="A1" s="3" t="str">
        <x:v>NAIROBI APARTMENT COST BENCHMARK RANGES</x:v>
      </x:c>
      <x:c r="B1" s="3"/>
      <x:c r="C1" s="3"/>
      <x:c r="D1" s="3"/>
      <x:c r="E1" s="3"/>
      <x:c r="F1" s="3"/>
      <x:c r="G1" s="3"/>
    </x:row>
    <x:row r="2">
      <x:c r="A2" s="3"/>
      <x:c r="B2" s="3"/>
      <x:c r="C2" s="3"/>
      <x:c r="D2" s="3"/>
      <x:c r="E2" s="3"/>
      <x:c r="F2" s="3"/>
      <x:c r="G2" s="3"/>
    </x:row>
    <x:row r="3">
      <x:c r="A3" s="31" t="str">
        <x:v>Working feasibility ranges, not tender rates. Confirm scope, measurement, pricing date, location, specification, and exclusions before comparison.</x:v>
      </x:c>
      <x:c r="B3" s="31"/>
      <x:c r="C3" s="31"/>
      <x:c r="D3" s="31"/>
      <x:c r="E3" s="31"/>
      <x:c r="F3" s="31"/>
      <x:c r="G3" s="31"/>
    </x:row>
    <x:row r="5">
      <x:c r="A5" s="35" t="str">
        <x:v>Apartment type</x:v>
      </x:c>
      <x:c r="B5" s="35" t="str">
        <x:v>2026 low</x:v>
      </x:c>
      <x:c r="C5" s="35" t="str">
        <x:v>2026 high</x:v>
      </x:c>
      <x:c r="D5" s="35" t="str">
        <x:v>Published anchor</x:v>
      </x:c>
      <x:c r="E5" s="35" t="str">
        <x:v>Anchor date</x:v>
      </x:c>
      <x:c r="F5" s="35" t="str">
        <x:v>Source</x:v>
      </x:c>
      <x:c r="G5" s="35" t="str">
        <x:v>Use / scope note</x:v>
      </x:c>
    </x:row>
    <x:row r="6" ht="48" customHeight="1">
      <x:c r="A6" s="14" t="str">
        <x:v>Standard low-rise</x:v>
      </x:c>
      <x:c r="B6" s="43" t="n">
        <x:v>70000</x:v>
      </x:c>
      <x:c r="C6" s="43" t="n">
        <x:v>85000</x:v>
      </x:c>
      <x:c r="D6" s="45" t="n">
        <x:v>68837</x:v>
      </x:c>
      <x:c r="E6" s="47" t="n">
        <x:v>45992</x:v>
      </x:c>
      <x:c r="F6" s="49" t="str">
        <x:v>AAK 2025</x:v>
      </x:c>
      <x:c r="G6" s="14" t="str">
        <x:v>Efficient low-rise block, standard finishes, ordinary site, limited vertical transport.</x:v>
      </x:c>
    </x:row>
    <x:row r="7" ht="48" customHeight="1">
      <x:c r="A7" s="14" t="str">
        <x:v>Mid-market multi-storey</x:v>
      </x:c>
      <x:c r="B7" s="43" t="n">
        <x:v>85000</x:v>
      </x:c>
      <x:c r="C7" s="43" t="n">
        <x:v>105000</x:v>
      </x:c>
      <x:c r="D7" s="45"/>
      <x:c r="E7" s="47" t="n">
        <x:v>46204</x:v>
      </x:c>
      <x:c r="F7" s="49" t="str">
        <x:v>Playbook working range</x:v>
      </x:c>
      <x:c r="G7" s="14" t="str">
        <x:v>Lifts, enhanced fire/services, urban logistics, and market-facing common areas.</x:v>
      </x:c>
    </x:row>
    <x:row r="8" ht="48" customHeight="1">
      <x:c r="A8" s="15" t="str">
        <x:v>Upper-market / luxury</x:v>
      </x:c>
      <x:c r="B8" s="44" t="n">
        <x:v>100000</x:v>
      </x:c>
      <x:c r="C8" s="44" t="n">
        <x:v>135000</x:v>
      </x:c>
      <x:c r="D8" s="46" t="n">
        <x:v>90013</x:v>
      </x:c>
      <x:c r="E8" s="48" t="n">
        <x:v>45992</x:v>
      </x:c>
      <x:c r="F8" s="50" t="str">
        <x:v>AAK 2025</x:v>
      </x:c>
      <x:c r="G8" s="15" t="str">
        <x:v>Higher facade, MEP, finish, amenity, resilience, and common-area specification.</x:v>
      </x:c>
    </x:row>
    <x:row r="10">
      <x:c r="A10" s="18" t="str">
        <x:v>INDEX CONTEXT</x:v>
      </x:c>
      <x:c r="B10" s="18"/>
      <x:c r="C10" s="18"/>
      <x:c r="D10" s="18"/>
      <x:c r="E10" s="18"/>
      <x:c r="F10" s="18"/>
      <x:c r="G10" s="18"/>
    </x:row>
    <x:row r="11">
      <x:c r="A11" s="35" t="str">
        <x:v>Metric</x:v>
      </x:c>
      <x:c r="B11" s="35" t="str">
        <x:v>Value</x:v>
      </x:c>
      <x:c r="C11" s="35" t="str">
        <x:v>Interpretation</x:v>
      </x:c>
    </x:row>
    <x:row r="12">
      <x:c r="A12" s="14" t="str">
        <x:v>KNBS overall CIPI Q4 2025</x:v>
      </x:c>
      <x:c r="B12" s="14" t="n">
        <x:v>120.15</x:v>
      </x:c>
      <x:c r="C12" s="14" t="str">
        <x:v>Reference index</x:v>
      </x:c>
    </x:row>
    <x:row r="13">
      <x:c r="A13" s="14" t="str">
        <x:v>KNBS overall CIPI Q1 2026</x:v>
      </x:c>
      <x:c r="B13" s="14" t="n">
        <x:v>119.52</x:v>
      </x:c>
      <x:c r="C13" s="14" t="str">
        <x:v>Latest published index used in this edition</x:v>
      </x:c>
    </x:row>
    <x:row r="14">
      <x:c r="A14" s="15" t="str">
        <x:v>Quarter-on-quarter movement</x:v>
      </x:c>
      <x:c r="B14" s="51" t="n">
        <x:v>-0.0052</x:v>
      </x:c>
      <x:c r="C14" s="15" t="str">
        <x:v>Broad input stability does not remove project-specific pricing risk</x:v>
      </x:c>
    </x:row>
    <x:row r="16">
      <x:c r="A16" s="56" t="str">
        <x:v>The Development Playbook ranges deliberately widen the published anchors. They allow for differences in height, services, site, specification, preliminaries, contractor market, and scope definition. Do not mechanically multiply a 2025 benchmark by the KNBS index and call the result a 2026 project cost.</x:v>
      </x:c>
      <x:c r="B16" s="57"/>
      <x:c r="C16" s="57"/>
      <x:c r="D16" s="57"/>
      <x:c r="E16" s="57"/>
      <x:c r="F16" s="57"/>
      <x:c r="G16" s="57"/>
    </x:row>
    <x:row r="17">
      <x:c r="A17" s="56"/>
      <x:c r="B17" s="57"/>
      <x:c r="C17" s="57"/>
      <x:c r="D17" s="57"/>
      <x:c r="E17" s="57"/>
      <x:c r="F17" s="57"/>
      <x:c r="G17" s="57"/>
    </x:row>
    <x:row r="18">
      <x:c r="A18" s="56"/>
      <x:c r="B18" s="57"/>
      <x:c r="C18" s="57"/>
      <x:c r="D18" s="57"/>
      <x:c r="E18" s="57"/>
      <x:c r="F18" s="57"/>
      <x:c r="G18" s="57"/>
    </x:row>
  </x:sheetData>
  <x:mergeCells>
    <x:mergeCell ref="A1:G2"/>
    <x:mergeCell ref="A3:G3"/>
    <x:mergeCell ref="A10:G10"/>
    <x:mergeCell ref="A16:G18"/>
  </x:mergeCells>
  <x:pageMargins left="0.7" right="0.7" top="0.75" bottom="0.75" header="0.3" footer="0.3"/>
</x:worksheet>
</file>

<file path=xl/worksheets/sheet3.xml><?xml version="1.0" encoding="utf-8"?>
<x:worksheet xmlns:x="http://schemas.openxmlformats.org/spreadsheetml/2006/main">
  <x:sheetViews>
    <x:sheetView showGridLines="0" workbookViewId="0"/>
  </x:sheetViews>
  <x:sheetFormatPr defaultRowHeight="15"/>
  <x:cols>
    <x:col min="1" max="1" width="32" hidden="0" customWidth="1"/>
    <x:col min="2" max="2" width="22" hidden="0" customWidth="1"/>
    <x:col min="3" max="3" width="18" hidden="0" customWidth="1"/>
    <x:col min="4" max="4" width="54" hidden="0" customWidth="1"/>
    <x:col min="5" max="5" width="14" hidden="0" customWidth="1"/>
    <x:col min="6" max="6" width="15" hidden="0" customWidth="1"/>
  </x:cols>
  <x:sheetData>
    <x:row r="1">
      <x:c r="A1" s="3" t="str">
        <x:v>PROJECT ASSUMPTIONS</x:v>
      </x:c>
      <x:c r="B1" s="3"/>
      <x:c r="C1" s="3"/>
      <x:c r="D1" s="3"/>
      <x:c r="E1" s="3"/>
      <x:c r="F1" s="3"/>
    </x:row>
    <x:row r="2">
      <x:c r="A2" s="3"/>
      <x:c r="B2" s="3"/>
      <x:c r="C2" s="3"/>
      <x:c r="D2" s="3"/>
      <x:c r="E2" s="3"/>
      <x:c r="F2" s="3"/>
    </x:row>
    <x:row r="4">
      <x:c r="A4" s="35" t="str">
        <x:v>Input</x:v>
      </x:c>
      <x:c r="B4" s="35" t="str">
        <x:v>Value</x:v>
      </x:c>
      <x:c r="C4" s="35" t="str">
        <x:v>Unit</x:v>
      </x:c>
      <x:c r="D4" s="35" t="str">
        <x:v>Basis / note</x:v>
      </x:c>
      <x:c r="E4" s="35" t="str">
        <x:v>Source ref</x:v>
      </x:c>
      <x:c r="F4" s="35" t="str">
        <x:v>Status</x:v>
      </x:c>
    </x:row>
    <x:row r="5" ht="36" customHeight="1">
      <x:c r="A5" s="14" t="str">
        <x:v>Apartment type</x:v>
      </x:c>
      <x:c r="B5" s="60" t="str">
        <x:v>Mid-market multi-storey</x:v>
      </x:c>
      <x:c r="C5" s="14" t="str">
        <x:v>Category</x:v>
      </x:c>
      <x:c r="D5" s="14" t="str">
        <x:v>Select the closest early-stage benchmark category.</x:v>
      </x:c>
      <x:c r="E5" s="14" t="str">
        <x:v>PLAYBOOK</x:v>
      </x:c>
      <x:c r="F5" s="64" t="str">
        <x:v>Working</x:v>
      </x:c>
    </x:row>
    <x:row r="6" ht="36" customHeight="1">
      <x:c r="A6" s="14" t="str">
        <x:v>Gross floor area</x:v>
      </x:c>
      <x:c r="B6" s="60" t="n">
        <x:v>7000</x:v>
      </x:c>
      <x:c r="C6" s="14" t="str">
        <x:v>m² GFA</x:v>
      </x:c>
      <x:c r="D6" s="14" t="str">
        <x:v>All constructed floor area used for the cost rate.</x:v>
      </x:c>
      <x:c r="E6" s="14" t="str">
        <x:v>Project</x:v>
      </x:c>
      <x:c r="F6" s="64" t="str">
        <x:v>Working</x:v>
      </x:c>
    </x:row>
    <x:row r="7" ht="36" customHeight="1">
      <x:c r="A7" s="14" t="str">
        <x:v>Saleable efficiency</x:v>
      </x:c>
      <x:c r="B7" s="62" t="n">
        <x:v>0.82</x:v>
      </x:c>
      <x:c r="C7" s="14" t="str">
        <x:v>% GFA</x:v>
      </x:c>
      <x:c r="D7" s="14" t="str">
        <x:v>Saleable area divided by GFA.</x:v>
      </x:c>
      <x:c r="E7" s="14" t="str">
        <x:v>Project</x:v>
      </x:c>
      <x:c r="F7" s="64" t="str">
        <x:v>Working</x:v>
      </x:c>
    </x:row>
    <x:row r="8" ht="36" customHeight="1">
      <x:c r="A8" s="14" t="str">
        <x:v>Base building rate</x:v>
      </x:c>
      <x:c r="B8" s="43" t="n">
        <x:v>90000</x:v>
      </x:c>
      <x:c r="C8" s="14" t="str">
        <x:v>KES / m² GFA</x:v>
      </x:c>
      <x:c r="D8" s="14" t="str">
        <x:v>Defined building scope before project-specific adjustments.</x:v>
      </x:c>
      <x:c r="E8" s="14" t="str">
        <x:v>PLAYBOOK</x:v>
      </x:c>
      <x:c r="F8" s="64" t="str">
        <x:v>Working</x:v>
      </x:c>
    </x:row>
    <x:row r="9" ht="36" customHeight="1">
      <x:c r="A9" s="14" t="str">
        <x:v>Height / structure adjustment</x:v>
      </x:c>
      <x:c r="B9" s="62" t="n">
        <x:v>0.03</x:v>
      </x:c>
      <x:c r="C9" s="14" t="str">
        <x:v>% base rate</x:v>
      </x:c>
      <x:c r="D9" s="14" t="str">
        <x:v>Structure, vertical transport, fire, facade access, and logistics.</x:v>
      </x:c>
      <x:c r="E9" s="14" t="str">
        <x:v>Project</x:v>
      </x:c>
      <x:c r="F9" s="64" t="str">
        <x:v>Working</x:v>
      </x:c>
    </x:row>
    <x:row r="10" ht="36" customHeight="1">
      <x:c r="A10" s="14" t="str">
        <x:v>Basement / parking adjustment</x:v>
      </x:c>
      <x:c r="B10" s="62" t="n">
        <x:v>0</x:v>
      </x:c>
      <x:c r="C10" s="14" t="str">
        <x:v>% base rate</x:v>
      </x:c>
      <x:c r="D10" s="14" t="str">
        <x:v>Excavation, retaining, waterproofing, ventilation, fire, and ramps.</x:v>
      </x:c>
      <x:c r="E10" s="14" t="str">
        <x:v>Project</x:v>
      </x:c>
      <x:c r="F10" s="64" t="str">
        <x:v>Working</x:v>
      </x:c>
    </x:row>
    <x:row r="11" ht="36" customHeight="1">
      <x:c r="A11" s="14" t="str">
        <x:v>Services / resilience adjustment</x:v>
      </x:c>
      <x:c r="B11" s="62" t="n">
        <x:v>0.04</x:v>
      </x:c>
      <x:c r="C11" s="14" t="str">
        <x:v>% base rate</x:v>
      </x:c>
      <x:c r="D11" s="14" t="str">
        <x:v>Lifts, backup power, water, fire, security, metering, and data.</x:v>
      </x:c>
      <x:c r="E11" s="14" t="str">
        <x:v>Project</x:v>
      </x:c>
      <x:c r="F11" s="64" t="str">
        <x:v>Working</x:v>
      </x:c>
    </x:row>
    <x:row r="12" ht="36" customHeight="1">
      <x:c r="A12" s="14" t="str">
        <x:v>Specification adjustment</x:v>
      </x:c>
      <x:c r="B12" s="62" t="n">
        <x:v>0.03</x:v>
      </x:c>
      <x:c r="C12" s="14" t="str">
        <x:v>% base rate</x:v>
      </x:c>
      <x:c r="D12" s="14" t="str">
        <x:v>Facade, kitchens, sanitaryware, finishes, joinery, and amenities.</x:v>
      </x:c>
      <x:c r="E12" s="14" t="str">
        <x:v>Project</x:v>
      </x:c>
      <x:c r="F12" s="64" t="str">
        <x:v>Working</x:v>
      </x:c>
    </x:row>
    <x:row r="13" ht="36" customHeight="1">
      <x:c r="A13" s="14" t="str">
        <x:v>Site / logistics adjustment</x:v>
      </x:c>
      <x:c r="B13" s="62" t="n">
        <x:v>0.02</x:v>
      </x:c>
      <x:c r="C13" s="14" t="str">
        <x:v>% base rate</x:v>
      </x:c>
      <x:c r="D13" s="14" t="str">
        <x:v>Slope, ground, demolition, access, drainage, and delivery constraints.</x:v>
      </x:c>
      <x:c r="E13" s="14" t="str">
        <x:v>Project</x:v>
      </x:c>
      <x:c r="F13" s="64" t="str">
        <x:v>Working</x:v>
      </x:c>
    </x:row>
    <x:row r="14" ht="36" customHeight="1">
      <x:c r="A14" s="14" t="str">
        <x:v>Procurement / programme adjustment</x:v>
      </x:c>
      <x:c r="B14" s="62" t="n">
        <x:v>0</x:v>
      </x:c>
      <x:c r="C14" s="14" t="str">
        <x:v>% base rate</x:v>
      </x:c>
      <x:c r="D14" s="14" t="str">
        <x:v>Design maturity, packaging, bonds, insurance, currency, and lead times.</x:v>
      </x:c>
      <x:c r="E14" s="14" t="str">
        <x:v>Project</x:v>
      </x:c>
      <x:c r="F14" s="64" t="str">
        <x:v>Working</x:v>
      </x:c>
    </x:row>
    <x:row r="15" ht="36" customHeight="1">
      <x:c r="A15" s="14" t="str">
        <x:v>External works and utilities</x:v>
      </x:c>
      <x:c r="B15" s="62" t="n">
        <x:v>0.08</x:v>
      </x:c>
      <x:c r="C15" s="14" t="str">
        <x:v>% building cost</x:v>
      </x:c>
      <x:c r="D15" s="14" t="str">
        <x:v>Site works, access, landscape, drainage, boundaries, and connections.</x:v>
      </x:c>
      <x:c r="E15" s="14" t="str">
        <x:v>Planning</x:v>
      </x:c>
      <x:c r="F15" s="64" t="str">
        <x:v>Working</x:v>
      </x:c>
    </x:row>
    <x:row r="16" ht="36" customHeight="1">
      <x:c r="A16" s="14" t="str">
        <x:v>Professional fees</x:v>
      </x:c>
      <x:c r="B16" s="62" t="n">
        <x:v>0.08</x:v>
      </x:c>
      <x:c r="C16" s="14" t="str">
        <x:v>% construction subtotal</x:v>
      </x:c>
      <x:c r="D16" s="14" t="str">
        <x:v>Consultants, planning, specialists, project management, and supervision.</x:v>
      </x:c>
      <x:c r="E16" s="14" t="str">
        <x:v>Planning</x:v>
      </x:c>
      <x:c r="F16" s="64" t="str">
        <x:v>Working</x:v>
      </x:c>
    </x:row>
    <x:row r="17" ht="36" customHeight="1">
      <x:c r="A17" s="14" t="str">
        <x:v>Statutory / approvals allowance</x:v>
      </x:c>
      <x:c r="B17" s="62" t="n">
        <x:v>0.02</x:v>
      </x:c>
      <x:c r="C17" s="14" t="str">
        <x:v>% construction subtotal</x:v>
      </x:c>
      <x:c r="D17" s="14" t="str">
        <x:v>Project-specific placeholder; verify current requirements.</x:v>
      </x:c>
      <x:c r="E17" s="14" t="str">
        <x:v>Planning</x:v>
      </x:c>
      <x:c r="F17" s="64" t="str">
        <x:v>Working</x:v>
      </x:c>
    </x:row>
    <x:row r="18" ht="36" customHeight="1">
      <x:c r="A18" s="14" t="str">
        <x:v>Contingency</x:v>
      </x:c>
      <x:c r="B18" s="62" t="n">
        <x:v>0.07</x:v>
      </x:c>
      <x:c r="C18" s="14" t="str">
        <x:v>% construction subtotal</x:v>
      </x:c>
      <x:c r="D18" s="14" t="str">
        <x:v>Reflect design maturity, evidence, procurement, and known unknowns.</x:v>
      </x:c>
      <x:c r="E18" s="14" t="str">
        <x:v>Planning</x:v>
      </x:c>
      <x:c r="F18" s="64" t="str">
        <x:v>Working</x:v>
      </x:c>
    </x:row>
    <x:row r="19" ht="36" customHeight="1">
      <x:c r="A19" s="15" t="str">
        <x:v>Escalation</x:v>
      </x:c>
      <x:c r="B19" s="63" t="n">
        <x:v>0</x:v>
      </x:c>
      <x:c r="C19" s="15" t="str">
        <x:v>% construction subtotal</x:v>
      </x:c>
      <x:c r="D19" s="15" t="str">
        <x:v>Apply to programme and expenditure timing when available.</x:v>
      </x:c>
      <x:c r="E19" s="15" t="str">
        <x:v>Planning</x:v>
      </x:c>
      <x:c r="F19" s="65" t="str">
        <x:v>Working</x:v>
      </x:c>
    </x:row>
  </x:sheetData>
  <x:mergeCells>
    <x:mergeCell ref="A1:F2"/>
  </x:mergeCells>
  <x:conditionalFormatting sqref="F5:F19">
    <x:cfRule type="containsText" dxfId="0" priority="1" operator="containsText" text="Confirmed"/>
  </x:conditionalFormatting>
  <x:dataValidations count="2">
    <x:dataValidation type="list" sqref="B5">
      <x:formula1>"Standard low-rise,Mid-market multi-storey,Upper-market / luxury"</x:formula1>
    </x:dataValidation>
    <x:dataValidation type="list" sqref="F5:F19">
      <x:formula1>"Working,Confirmed,Superseded"</x:formula1>
    </x:dataValidation>
  </x:dataValidations>
  <x:pageMargins left="0.7" right="0.7" top="0.75" bottom="0.75" header="0.3" footer="0.3"/>
</x:worksheet>
</file>

<file path=xl/worksheets/sheet4.xml><?xml version="1.0" encoding="utf-8"?>
<x:worksheet xmlns:x="http://schemas.openxmlformats.org/spreadsheetml/2006/main">
  <x:sheetViews>
    <x:sheetView showGridLines="0" workbookViewId="0"/>
  </x:sheetViews>
  <x:sheetFormatPr defaultRowHeight="15"/>
  <x:cols>
    <x:col min="1" max="1" width="31" hidden="0" customWidth="1"/>
    <x:col min="2" max="2" width="20" hidden="0" customWidth="1"/>
    <x:col min="3" max="3" width="5" hidden="0" customWidth="1"/>
    <x:col min="4" max="4" width="34" hidden="0" customWidth="1"/>
    <x:col min="5" max="5" width="22" hidden="0" customWidth="1"/>
    <x:col min="6" max="6" width="5" hidden="0" customWidth="1"/>
  </x:cols>
  <x:sheetData>
    <x:row r="1">
      <x:c r="A1" s="3" t="str">
        <x:v>EARLY FEASIBILITY COST PLAN</x:v>
      </x:c>
      <x:c r="B1" s="3"/>
      <x:c r="C1" s="3"/>
      <x:c r="D1" s="3"/>
      <x:c r="E1" s="3"/>
      <x:c r="F1" s="3"/>
    </x:row>
    <x:row r="2">
      <x:c r="A2" s="3"/>
      <x:c r="B2" s="3"/>
      <x:c r="C2" s="3"/>
      <x:c r="D2" s="3"/>
      <x:c r="E2" s="3"/>
      <x:c r="F2" s="3"/>
    </x:row>
    <x:row r="4">
      <x:c r="A4" s="18" t="str">
        <x:v>RATE BUILD-UP</x:v>
      </x:c>
      <x:c r="B4" s="18"/>
      <x:c r="C4" s="18"/>
      <x:c r="D4" s="18" t="str">
        <x:v>COST STACK</x:v>
      </x:c>
      <x:c r="E4" s="18"/>
      <x:c r="F4" s="18"/>
    </x:row>
    <x:row r="5" ht="29" customHeight="1">
      <x:c r="A5" s="66" t="str">
        <x:v>Gross floor area</x:v>
      </x:c>
      <x:c r="B5" s="73" t="n">
        <x:f>'Project Assumptions'!B6</x:f>
        <x:v>7000</x:v>
      </x:c>
      <x:c r="D5" s="66" t="str">
        <x:v>Base building works</x:v>
      </x:c>
      <x:c r="E5" s="74" t="n">
        <x:f>B5*B9</x:f>
        <x:v>705600000.0000001</x:v>
      </x:c>
    </x:row>
    <x:row r="6" ht="29" customHeight="1">
      <x:c r="A6" s="66" t="str">
        <x:v>Saleable area</x:v>
      </x:c>
      <x:c r="B6" s="73" t="n">
        <x:f>'Project Assumptions'!B6*'Project Assumptions'!B7</x:f>
        <x:v>5740</x:v>
      </x:c>
      <x:c r="D6" s="66" t="str">
        <x:v>External works and utilities</x:v>
      </x:c>
      <x:c r="E6" s="74" t="n">
        <x:f>E5*'Project Assumptions'!B15</x:f>
        <x:v>56448000.00000001</x:v>
      </x:c>
    </x:row>
    <x:row r="7" ht="29" customHeight="1">
      <x:c r="A7" s="66" t="str">
        <x:v>Base building rate</x:v>
      </x:c>
      <x:c r="B7" s="74" t="n">
        <x:f>'Project Assumptions'!B8</x:f>
        <x:v>90000</x:v>
      </x:c>
      <x:c r="D7" s="66" t="str">
        <x:v>Construction subtotal</x:v>
      </x:c>
      <x:c r="E7" s="74" t="n">
        <x:f>SUM(E5:E6)</x:f>
        <x:v>762048000.0000001</x:v>
      </x:c>
    </x:row>
    <x:row r="8" ht="29" customHeight="1">
      <x:c r="A8" s="66" t="str">
        <x:v>Total project adjustments</x:v>
      </x:c>
      <x:c r="B8" s="75" t="n">
        <x:f>SUM('Project Assumptions'!B9:B14)</x:f>
        <x:v>0.12000000000000001</x:v>
      </x:c>
      <x:c r="D8" s="66" t="str">
        <x:v>Professional fees</x:v>
      </x:c>
      <x:c r="E8" s="74" t="n">
        <x:f>E7*'Project Assumptions'!B16</x:f>
        <x:v>60963840.00000001</x:v>
      </x:c>
    </x:row>
    <x:row r="9" ht="29" customHeight="1">
      <x:c r="A9" s="66" t="str">
        <x:v>Adjusted building rate</x:v>
      </x:c>
      <x:c r="B9" s="74" t="n">
        <x:f>B7*(1+B8)</x:f>
        <x:v>100800.00000000001</x:v>
      </x:c>
      <x:c r="D9" s="66" t="str">
        <x:v>Statutory / approvals</x:v>
      </x:c>
      <x:c r="E9" s="74" t="n">
        <x:f>E7*'Project Assumptions'!B17</x:f>
        <x:v>15240960.000000002</x:v>
      </x:c>
    </x:row>
    <x:row r="10" ht="29" customHeight="1">
      <x:c r="A10" s="66" t="str">
        <x:v>Cost per saleable m²</x:v>
      </x:c>
      <x:c r="B10" s="74" t="n">
        <x:f>IF(B6=0,0,B9*B5/B6)</x:f>
        <x:v>122926.8292682927</x:v>
      </x:c>
      <x:c r="D10" s="66" t="str">
        <x:v>Contingency</x:v>
      </x:c>
      <x:c r="E10" s="74" t="n">
        <x:f>E7*'Project Assumptions'!B18</x:f>
        <x:v>53343360.000000015</x:v>
      </x:c>
    </x:row>
    <x:row r="11" ht="29" customHeight="1">
      <x:c r="A11" s="66" t="str">
        <x:v>Benchmark range low</x:v>
      </x:c>
      <x:c r="B11" s="74" t="n">
        <x:f>IF('Project Assumptions'!B5="Standard low-rise",'Benchmark Ranges'!B6,IF('Project Assumptions'!B5="Mid-market multi-storey",'Benchmark Ranges'!B7,'Benchmark Ranges'!B8))</x:f>
        <x:v>85000</x:v>
      </x:c>
      <x:c r="D11" s="66" t="str">
        <x:v>Escalation</x:v>
      </x:c>
      <x:c r="E11" s="74" t="n">
        <x:f>E7*'Project Assumptions'!B19</x:f>
        <x:v>0</x:v>
      </x:c>
    </x:row>
    <x:row r="12" ht="29" customHeight="1">
      <x:c r="A12" s="66" t="str">
        <x:v>Benchmark range high</x:v>
      </x:c>
      <x:c r="B12" s="74" t="n">
        <x:f>IF('Project Assumptions'!B5="Standard low-rise",'Benchmark Ranges'!C6,IF('Project Assumptions'!B5="Mid-market multi-storey",'Benchmark Ranges'!C7,'Benchmark Ranges'!C8))</x:f>
        <x:v>105000</x:v>
      </x:c>
      <x:c r="D12" s="66" t="str">
        <x:v>Total before land / finance / tax</x:v>
      </x:c>
      <x:c r="E12" s="74" t="n">
        <x:f>SUM(E7:E11)</x:f>
        <x:v>891596160.0000001</x:v>
      </x:c>
    </x:row>
    <x:row r="13" ht="29" customHeight="1">
      <x:c r="A13" s="66" t="str">
        <x:v>Rate position</x:v>
      </x:c>
      <x:c r="B13" s="72" t="str">
        <x:f>IF(B9&lt;B11,"Below range",IF(B9&gt;B12,"Above range","Within range"))</x:f>
        <x:v>Within range</x:v>
      </x:c>
      <x:c r="D13" s="66" t="str">
        <x:v>Total cost / m² GFA</x:v>
      </x:c>
      <x:c r="E13" s="76" t="n">
        <x:f>IF(B5=0,0,E12/B5)</x:f>
        <x:v>127370.88000000002</x:v>
      </x:c>
    </x:row>
    <x:row r="15">
      <x:c r="A15" s="18" t="str">
        <x:v>COST PLAN INTERPRETATION</x:v>
      </x:c>
      <x:c r="B15" s="18"/>
      <x:c r="C15" s="18"/>
      <x:c r="D15" s="18"/>
      <x:c r="E15" s="18"/>
      <x:c r="F15" s="18"/>
    </x:row>
    <x:row r="16">
      <x:c r="A16" s="79" t="str">
        <x:f>"The current assumptions produce an adjusted building rate of "&amp;TEXT(B9,"#,##0")&amp;" KES/m² GFA and total pre-land, pre-finance, pre-tax cost of KES "&amp;TEXT(E12,"#,##0")&amp;". The adjusted rate is "&amp;LOWER(B13)&amp;" for the selected apartment category."</x:f>
        <x:v>The current assumptions produce an adjusted building rate of 100,800 KES/m² GFA and total pre-land, pre-finance, pre-tax cost of KES 891,596,160. The adjusted rate is within range for the selected apartment category.</x:v>
      </x:c>
      <x:c r="B16" s="79"/>
      <x:c r="C16" s="79"/>
      <x:c r="D16" s="79"/>
      <x:c r="E16" s="79"/>
      <x:c r="F16" s="79"/>
    </x:row>
    <x:row r="17">
      <x:c r="A17" s="79"/>
      <x:c r="B17" s="79"/>
      <x:c r="C17" s="79"/>
      <x:c r="D17" s="79"/>
      <x:c r="E17" s="79"/>
      <x:c r="F17" s="79"/>
    </x:row>
    <x:row r="18">
      <x:c r="A18" s="79"/>
      <x:c r="B18" s="79"/>
      <x:c r="C18" s="79"/>
      <x:c r="D18" s="79"/>
      <x:c r="E18" s="79"/>
      <x:c r="F18" s="79"/>
    </x:row>
  </x:sheetData>
  <x:mergeCells>
    <x:mergeCell ref="A1:F2"/>
    <x:mergeCell ref="A4:C4"/>
    <x:mergeCell ref="D4:F4"/>
    <x:mergeCell ref="A15:F15"/>
    <x:mergeCell ref="A16:F18"/>
  </x:mergeCells>
  <x:conditionalFormatting sqref="B13:B13">
    <x:cfRule type="containsText" dxfId="1" priority="1" operator="containsText" text="Within"/>
  </x:conditionalFormatting>
  <x:pageMargins left="0.7" right="0.7" top="0.75" bottom="0.75" header="0.3" footer="0.3"/>
</x:worksheet>
</file>

<file path=xl/worksheets/sheet5.xml><?xml version="1.0" encoding="utf-8"?>
<x:worksheet xmlns:x="http://schemas.openxmlformats.org/spreadsheetml/2006/main">
  <x:sheetViews>
    <x:sheetView showGridLines="0" workbookViewId="0"/>
  </x:sheetViews>
  <x:sheetFormatPr defaultRowHeight="15"/>
  <x:cols>
    <x:col min="1" max="1" width="30" hidden="0" customWidth="1"/>
    <x:col min="2" max="2" width="14" hidden="0" customWidth="1"/>
    <x:col min="3" max="3" width="21" hidden="0" customWidth="1"/>
    <x:col min="4" max="4" width="21" hidden="0" customWidth="1"/>
    <x:col min="5" max="5" width="21" hidden="0" customWidth="1"/>
    <x:col min="6" max="6" width="21" hidden="0" customWidth="1"/>
    <x:col min="7" max="7" width="21" hidden="0" customWidth="1"/>
  </x:cols>
  <x:sheetData>
    <x:row r="1">
      <x:c r="A1" s="3" t="str">
        <x:v>BASE BUILDING COST ALLOCATION</x:v>
      </x:c>
      <x:c r="B1" s="3"/>
      <x:c r="C1" s="3"/>
      <x:c r="D1" s="3"/>
      <x:c r="E1" s="3"/>
      <x:c r="F1" s="3"/>
      <x:c r="G1" s="3"/>
    </x:row>
    <x:row r="2">
      <x:c r="A2" s="3"/>
      <x:c r="B2" s="3"/>
      <x:c r="C2" s="3"/>
      <x:c r="D2" s="3"/>
      <x:c r="E2" s="3"/>
      <x:c r="F2" s="3"/>
      <x:c r="G2" s="3"/>
    </x:row>
    <x:row r="4">
      <x:c r="A4" s="35" t="str">
        <x:v>Package</x:v>
      </x:c>
      <x:c r="B4" s="35" t="str">
        <x:v>Share</x:v>
      </x:c>
      <x:c r="C4" s="35" t="str">
        <x:v>Baseline cost</x:v>
      </x:c>
      <x:c r="D4" s="35" t="str">
        <x:v>Base case</x:v>
      </x:c>
      <x:c r="E4" s="35" t="str">
        <x:v>Inflation shock</x:v>
      </x:c>
      <x:c r="F4" s="35" t="str">
        <x:v>Specification upgrade</x:v>
      </x:c>
      <x:c r="G4" s="35" t="str">
        <x:v>Value engineering</x:v>
      </x:c>
    </x:row>
    <x:row r="5" ht="30" customHeight="1">
      <x:c r="A5" s="14" t="str">
        <x:v>Substructure</x:v>
      </x:c>
      <x:c r="B5" s="62" t="n">
        <x:v>0.1</x:v>
      </x:c>
      <x:c r="C5" s="74" t="n">
        <x:f>'Cost Plan'!$E$5*B5</x:f>
        <x:v>70560000.00000001</x:v>
      </x:c>
      <x:c r="D5" s="62" t="n">
        <x:v>0</x:v>
      </x:c>
      <x:c r="E5" s="62" t="n">
        <x:v>0.08</x:v>
      </x:c>
      <x:c r="F5" s="62" t="n">
        <x:v>0</x:v>
      </x:c>
      <x:c r="G5" s="62" t="n">
        <x:v>-0.03</x:v>
      </x:c>
    </x:row>
    <x:row r="6" ht="30" customHeight="1">
      <x:c r="A6" s="14" t="str">
        <x:v>Frame and upper floors</x:v>
      </x:c>
      <x:c r="B6" s="62" t="n">
        <x:v>0.25</x:v>
      </x:c>
      <x:c r="C6" s="74" t="n">
        <x:f>'Cost Plan'!$E$5*B6</x:f>
        <x:v>176400000.00000003</x:v>
      </x:c>
      <x:c r="D6" s="62" t="n">
        <x:v>0</x:v>
      </x:c>
      <x:c r="E6" s="62" t="n">
        <x:v>0.1</x:v>
      </x:c>
      <x:c r="F6" s="62" t="n">
        <x:v>0</x:v>
      </x:c>
      <x:c r="G6" s="62" t="n">
        <x:v>-0.05</x:v>
      </x:c>
    </x:row>
    <x:row r="7" ht="30" customHeight="1">
      <x:c r="A7" s="14" t="str">
        <x:v>Envelope</x:v>
      </x:c>
      <x:c r="B7" s="62" t="n">
        <x:v>0.12</x:v>
      </x:c>
      <x:c r="C7" s="74" t="n">
        <x:f>'Cost Plan'!$E$5*B7</x:f>
        <x:v>84672000.00000001</x:v>
      </x:c>
      <x:c r="D7" s="62" t="n">
        <x:v>0</x:v>
      </x:c>
      <x:c r="E7" s="62" t="n">
        <x:v>0.12</x:v>
      </x:c>
      <x:c r="F7" s="62" t="n">
        <x:v>0.1</x:v>
      </x:c>
      <x:c r="G7" s="62" t="n">
        <x:v>-0.08</x:v>
      </x:c>
    </x:row>
    <x:row r="8" ht="30" customHeight="1">
      <x:c r="A8" s="14" t="str">
        <x:v>MEP services</x:v>
      </x:c>
      <x:c r="B8" s="62" t="n">
        <x:v>0.18</x:v>
      </x:c>
      <x:c r="C8" s="74" t="n">
        <x:f>'Cost Plan'!$E$5*B8</x:f>
        <x:v>127008000.00000001</x:v>
      </x:c>
      <x:c r="D8" s="62" t="n">
        <x:v>0</x:v>
      </x:c>
      <x:c r="E8" s="62" t="n">
        <x:v>0.15</x:v>
      </x:c>
      <x:c r="F8" s="62" t="n">
        <x:v>0.12</x:v>
      </x:c>
      <x:c r="G8" s="62" t="n">
        <x:v>-0.05</x:v>
      </x:c>
    </x:row>
    <x:row r="9" ht="30" customHeight="1">
      <x:c r="A9" s="14" t="str">
        <x:v>Finishes and fittings</x:v>
      </x:c>
      <x:c r="B9" s="62" t="n">
        <x:v>0.2</x:v>
      </x:c>
      <x:c r="C9" s="74" t="n">
        <x:f>'Cost Plan'!$E$5*B9</x:f>
        <x:v>141120000.00000003</x:v>
      </x:c>
      <x:c r="D9" s="62" t="n">
        <x:v>0</x:v>
      </x:c>
      <x:c r="E9" s="62" t="n">
        <x:v>0.1</x:v>
      </x:c>
      <x:c r="F9" s="62" t="n">
        <x:v>0.18</x:v>
      </x:c>
      <x:c r="G9" s="62" t="n">
        <x:v>-0.1</x:v>
      </x:c>
    </x:row>
    <x:row r="10" ht="30" customHeight="1">
      <x:c r="A10" s="14" t="str">
        <x:v>Preliminaries</x:v>
      </x:c>
      <x:c r="B10" s="62" t="n">
        <x:v>0.1</x:v>
      </x:c>
      <x:c r="C10" s="74" t="n">
        <x:f>'Cost Plan'!$E$5*B10</x:f>
        <x:v>70560000.00000001</x:v>
      </x:c>
      <x:c r="D10" s="62" t="n">
        <x:v>0</x:v>
      </x:c>
      <x:c r="E10" s="62" t="n">
        <x:v>0.08</x:v>
      </x:c>
      <x:c r="F10" s="62" t="n">
        <x:v>0.03</x:v>
      </x:c>
      <x:c r="G10" s="62" t="n">
        <x:v>-0.04</x:v>
      </x:c>
    </x:row>
    <x:row r="11" ht="30" customHeight="1">
      <x:c r="A11" s="15" t="str">
        <x:v>External works</x:v>
      </x:c>
      <x:c r="B11" s="63" t="n">
        <x:v>0.05</x:v>
      </x:c>
      <x:c r="C11" s="76" t="n">
        <x:f>'Cost Plan'!$E$5*B11</x:f>
        <x:v>35280000.00000001</x:v>
      </x:c>
      <x:c r="D11" s="63" t="n">
        <x:v>0</x:v>
      </x:c>
      <x:c r="E11" s="63" t="n">
        <x:v>0.12</x:v>
      </x:c>
      <x:c r="F11" s="63" t="n">
        <x:v>0.08</x:v>
      </x:c>
      <x:c r="G11" s="63" t="n">
        <x:v>-0.05</x:v>
      </x:c>
    </x:row>
    <x:row r="13">
      <x:c r="A13" s="66" t="str">
        <x:v>Package share total</x:v>
      </x:c>
      <x:c r="B13" s="75" t="n">
        <x:f>SUM(B5:B11)</x:f>
        <x:v>0.9999999999999999</x:v>
      </x:c>
    </x:row>
    <x:row r="14">
      <x:c r="A14" s="66" t="str">
        <x:v>Allocation check</x:v>
      </x:c>
      <x:c r="B14" s="72" t="str">
        <x:f>IF(ABS(B13-1)&lt;0.0001,"OK","CHECK SHARES")</x:f>
        <x:v>OK</x:v>
      </x:c>
    </x:row>
    <x:row r="16">
      <x:c r="A16" s="18" t="str">
        <x:v>SCENARIO TOTALS</x:v>
      </x:c>
      <x:c r="B16" s="18"/>
      <x:c r="C16" s="18"/>
      <x:c r="D16" s="18"/>
      <x:c r="E16" s="18"/>
      <x:c r="F16" s="18"/>
      <x:c r="G16" s="18"/>
    </x:row>
    <x:row r="17">
      <x:c r="A17" s="35" t="str">
        <x:v>Scenario</x:v>
      </x:c>
      <x:c r="B17" s="35"/>
      <x:c r="C17" s="35"/>
      <x:c r="D17" s="35" t="str">
        <x:v>Base case</x:v>
      </x:c>
      <x:c r="E17" s="35" t="str">
        <x:v>Inflation shock</x:v>
      </x:c>
      <x:c r="F17" s="35" t="str">
        <x:v>Specification upgrade</x:v>
      </x:c>
      <x:c r="G17" s="35" t="str">
        <x:v>Value engineering</x:v>
      </x:c>
    </x:row>
    <x:row r="18">
      <x:c r="A18" s="76" t="str">
        <x:v>Adjusted building cost</x:v>
      </x:c>
      <x:c r="B18" s="76"/>
      <x:c r="C18" s="76"/>
      <x:c r="D18" s="76" t="n">
        <x:f>SUMPRODUCT($C$5:$C$11,1+D$5:D$11)</x:f>
        <x:v>705600000.0000001</x:v>
      </x:c>
      <x:c r="E18" s="76" t="n">
        <x:f>SUMPRODUCT($C$5:$C$11,1+E$5:E$11)</x:f>
        <x:v>782087040.0000002</x:v>
      </x:c>
      <x:c r="F18" s="76" t="n">
        <x:f>SUMPRODUCT($C$5:$C$11,1+F$5:F$11)</x:f>
        <x:v>759648960.0000001</x:v>
      </x:c>
      <x:c r="G18" s="76" t="n">
        <x:f>SUMPRODUCT($C$5:$C$11,1+G$5:G$11)</x:f>
        <x:v>662840640.0000001</x:v>
      </x:c>
    </x:row>
  </x:sheetData>
  <x:mergeCells>
    <x:mergeCell ref="A1:G2"/>
    <x:mergeCell ref="A16:G16"/>
    <x:mergeCell ref="A18:C18"/>
  </x:mergeCells>
  <x:conditionalFormatting sqref="B14:B14">
    <x:cfRule type="containsText" dxfId="2" priority="1" operator="containsText" text="OK"/>
  </x:conditionalFormatting>
  <x:pageMargins left="0.7" right="0.7" top="0.75" bottom="0.75" header="0.3" footer="0.3"/>
</x:worksheet>
</file>

<file path=xl/worksheets/sheet6.xml><?xml version="1.0" encoding="utf-8"?>
<x:worksheet xmlns:x="http://schemas.openxmlformats.org/spreadsheetml/2006/main">
  <x:sheetViews>
    <x:sheetView showGridLines="0" workbookViewId="0"/>
  </x:sheetViews>
  <x:sheetFormatPr defaultRowHeight="15"/>
  <x:cols>
    <x:col min="1" max="1" width="18" hidden="0" customWidth="1"/>
    <x:col min="2" max="2" width="22" hidden="0" customWidth="1"/>
    <x:col min="3" max="3" width="22" hidden="0" customWidth="1"/>
    <x:col min="4" max="4" width="22" hidden="0" customWidth="1"/>
    <x:col min="5" max="5" width="22" hidden="0" customWidth="1"/>
    <x:col min="6" max="6" width="22" hidden="0" customWidth="1"/>
  </x:cols>
  <x:sheetData>
    <x:row r="1">
      <x:c r="A1" s="3" t="str">
        <x:v>TOTAL COST SENSITIVITY</x:v>
      </x:c>
      <x:c r="B1" s="3"/>
      <x:c r="C1" s="3"/>
      <x:c r="D1" s="3"/>
      <x:c r="E1" s="3"/>
      <x:c r="F1" s="3"/>
      <x:c r="G1" s="3"/>
    </x:row>
    <x:row r="2">
      <x:c r="A2" s="3"/>
      <x:c r="B2" s="3"/>
      <x:c r="C2" s="3"/>
      <x:c r="D2" s="3"/>
      <x:c r="E2" s="3"/>
      <x:c r="F2" s="3"/>
      <x:c r="G2" s="3"/>
    </x:row>
    <x:row r="3">
      <x:c r="A3" s="30" t="str">
        <x:v>Total cost before land, finance, tax, marketing, and sales. Columns change GFA; rows change the base building rate.</x:v>
      </x:c>
      <x:c r="B3" s="30"/>
      <x:c r="C3" s="30"/>
      <x:c r="D3" s="30"/>
      <x:c r="E3" s="30"/>
      <x:c r="F3" s="30"/>
      <x:c r="G3" s="30"/>
    </x:row>
    <x:row r="5">
      <x:c r="A5" s="35" t="str">
        <x:v>Rate / GFA</x:v>
      </x:c>
      <x:c r="B5" s="90" t="n">
        <x:v>-0.1</x:v>
      </x:c>
      <x:c r="C5" s="90" t="n">
        <x:v>-0.05</x:v>
      </x:c>
      <x:c r="D5" s="90" t="n">
        <x:v>0</x:v>
      </x:c>
      <x:c r="E5" s="90" t="n">
        <x:v>0.05</x:v>
      </x:c>
      <x:c r="F5" s="90" t="n">
        <x:v>0.1</x:v>
      </x:c>
    </x:row>
    <x:row r="6" ht="34" customHeight="1">
      <x:c r="A6" s="91" t="n">
        <x:v>-0.1</x:v>
      </x:c>
      <x:c r="B6" s="94" t="n">
        <x:f>('Project Assumptions'!$B$6*(1+B$5))*('Project Assumptions'!$B$8*(1+$A6))*(1+SUM('Project Assumptions'!$B$9:$B$14))*(1+'Project Assumptions'!$B$15)*(1+SUM('Project Assumptions'!$B$16:$B$19))</x:f>
        <x:v>722192889.5999999</x:v>
      </x:c>
      <x:c r="C6" s="94" t="n">
        <x:f>('Project Assumptions'!$B$6*(1+C$5))*('Project Assumptions'!$B$8*(1+$A6))*(1+SUM('Project Assumptions'!$B$9:$B$14))*(1+'Project Assumptions'!$B$15)*(1+SUM('Project Assumptions'!$B$16:$B$19))</x:f>
        <x:v>762314716.8</x:v>
      </x:c>
      <x:c r="D6" s="94" t="n">
        <x:f>('Project Assumptions'!$B$6*(1+D$5))*('Project Assumptions'!$B$8*(1+$A6))*(1+SUM('Project Assumptions'!$B$9:$B$14))*(1+'Project Assumptions'!$B$15)*(1+SUM('Project Assumptions'!$B$16:$B$19))</x:f>
        <x:v>802436544.0000001</x:v>
      </x:c>
      <x:c r="E6" s="94" t="n">
        <x:f>('Project Assumptions'!$B$6*(1+E$5))*('Project Assumptions'!$B$8*(1+$A6))*(1+SUM('Project Assumptions'!$B$9:$B$14))*(1+'Project Assumptions'!$B$15)*(1+SUM('Project Assumptions'!$B$16:$B$19))</x:f>
        <x:v>842558371.2</x:v>
      </x:c>
      <x:c r="F6" s="94" t="n">
        <x:f>('Project Assumptions'!$B$6*(1+F$5))*('Project Assumptions'!$B$8*(1+$A6))*(1+SUM('Project Assumptions'!$B$9:$B$14))*(1+'Project Assumptions'!$B$15)*(1+SUM('Project Assumptions'!$B$16:$B$19))</x:f>
        <x:v>882680198.4000003</x:v>
      </x:c>
    </x:row>
    <x:row r="7" ht="34" customHeight="1">
      <x:c r="A7" s="91" t="n">
        <x:v>-0.05</x:v>
      </x:c>
      <x:c r="B7" s="94" t="n">
        <x:f>('Project Assumptions'!$B$6*(1+B$5))*('Project Assumptions'!$B$8*(1+$A7))*(1+SUM('Project Assumptions'!$B$9:$B$14))*(1+'Project Assumptions'!$B$15)*(1+SUM('Project Assumptions'!$B$16:$B$19))</x:f>
        <x:v>762314716.8</x:v>
      </x:c>
      <x:c r="C7" s="94" t="n">
        <x:f>('Project Assumptions'!$B$6*(1+C$5))*('Project Assumptions'!$B$8*(1+$A7))*(1+SUM('Project Assumptions'!$B$9:$B$14))*(1+'Project Assumptions'!$B$15)*(1+SUM('Project Assumptions'!$B$16:$B$19))</x:f>
        <x:v>804665534.4000001</x:v>
      </x:c>
      <x:c r="D7" s="94" t="n">
        <x:f>('Project Assumptions'!$B$6*(1+D$5))*('Project Assumptions'!$B$8*(1+$A7))*(1+SUM('Project Assumptions'!$B$9:$B$14))*(1+'Project Assumptions'!$B$15)*(1+SUM('Project Assumptions'!$B$16:$B$19))</x:f>
        <x:v>847016352.0000001</x:v>
      </x:c>
      <x:c r="E7" s="94" t="n">
        <x:f>('Project Assumptions'!$B$6*(1+E$5))*('Project Assumptions'!$B$8*(1+$A7))*(1+SUM('Project Assumptions'!$B$9:$B$14))*(1+'Project Assumptions'!$B$15)*(1+SUM('Project Assumptions'!$B$16:$B$19))</x:f>
        <x:v>889367169.6000001</x:v>
      </x:c>
      <x:c r="F7" s="94" t="n">
        <x:f>('Project Assumptions'!$B$6*(1+F$5))*('Project Assumptions'!$B$8*(1+$A7))*(1+SUM('Project Assumptions'!$B$9:$B$14))*(1+'Project Assumptions'!$B$15)*(1+SUM('Project Assumptions'!$B$16:$B$19))</x:f>
        <x:v>931717987.2000004</x:v>
      </x:c>
    </x:row>
    <x:row r="8" ht="34" customHeight="1">
      <x:c r="A8" s="91" t="n">
        <x:v>0</x:v>
      </x:c>
      <x:c r="B8" s="94" t="n">
        <x:f>('Project Assumptions'!$B$6*(1+B$5))*('Project Assumptions'!$B$8*(1+$A8))*(1+SUM('Project Assumptions'!$B$9:$B$14))*(1+'Project Assumptions'!$B$15)*(1+SUM('Project Assumptions'!$B$16:$B$19))</x:f>
        <x:v>802436544.0000001</x:v>
      </x:c>
      <x:c r="C8" s="94" t="n">
        <x:f>('Project Assumptions'!$B$6*(1+C$5))*('Project Assumptions'!$B$8*(1+$A8))*(1+SUM('Project Assumptions'!$B$9:$B$14))*(1+'Project Assumptions'!$B$15)*(1+SUM('Project Assumptions'!$B$16:$B$19))</x:f>
        <x:v>847016352.0000001</x:v>
      </x:c>
      <x:c r="D8" s="97" t="n">
        <x:f>('Project Assumptions'!$B$6*(1+D$5))*('Project Assumptions'!$B$8*(1+$A8))*(1+SUM('Project Assumptions'!$B$9:$B$14))*(1+'Project Assumptions'!$B$15)*(1+SUM('Project Assumptions'!$B$16:$B$19))</x:f>
        <x:v>891596160.0000002</x:v>
      </x:c>
      <x:c r="E8" s="94" t="n">
        <x:f>('Project Assumptions'!$B$6*(1+E$5))*('Project Assumptions'!$B$8*(1+$A8))*(1+SUM('Project Assumptions'!$B$9:$B$14))*(1+'Project Assumptions'!$B$15)*(1+SUM('Project Assumptions'!$B$16:$B$19))</x:f>
        <x:v>936175968.0000002</x:v>
      </x:c>
      <x:c r="F8" s="94" t="n">
        <x:f>('Project Assumptions'!$B$6*(1+F$5))*('Project Assumptions'!$B$8*(1+$A8))*(1+SUM('Project Assumptions'!$B$9:$B$14))*(1+'Project Assumptions'!$B$15)*(1+SUM('Project Assumptions'!$B$16:$B$19))</x:f>
        <x:v>980755776.0000004</x:v>
      </x:c>
    </x:row>
    <x:row r="9" ht="34" customHeight="1">
      <x:c r="A9" s="91" t="n">
        <x:v>0.05</x:v>
      </x:c>
      <x:c r="B9" s="94" t="n">
        <x:f>('Project Assumptions'!$B$6*(1+B$5))*('Project Assumptions'!$B$8*(1+$A9))*(1+SUM('Project Assumptions'!$B$9:$B$14))*(1+'Project Assumptions'!$B$15)*(1+SUM('Project Assumptions'!$B$16:$B$19))</x:f>
        <x:v>842558371.2</x:v>
      </x:c>
      <x:c r="C9" s="94" t="n">
        <x:f>('Project Assumptions'!$B$6*(1+C$5))*('Project Assumptions'!$B$8*(1+$A9))*(1+SUM('Project Assumptions'!$B$9:$B$14))*(1+'Project Assumptions'!$B$15)*(1+SUM('Project Assumptions'!$B$16:$B$19))</x:f>
        <x:v>889367169.6000001</x:v>
      </x:c>
      <x:c r="D9" s="94" t="n">
        <x:f>('Project Assumptions'!$B$6*(1+D$5))*('Project Assumptions'!$B$8*(1+$A9))*(1+SUM('Project Assumptions'!$B$9:$B$14))*(1+'Project Assumptions'!$B$15)*(1+SUM('Project Assumptions'!$B$16:$B$19))</x:f>
        <x:v>936175968.0000002</x:v>
      </x:c>
      <x:c r="E9" s="94" t="n">
        <x:f>('Project Assumptions'!$B$6*(1+E$5))*('Project Assumptions'!$B$8*(1+$A9))*(1+SUM('Project Assumptions'!$B$9:$B$14))*(1+'Project Assumptions'!$B$15)*(1+SUM('Project Assumptions'!$B$16:$B$19))</x:f>
        <x:v>982984766.4000002</x:v>
      </x:c>
      <x:c r="F9" s="94" t="n">
        <x:f>('Project Assumptions'!$B$6*(1+F$5))*('Project Assumptions'!$B$8*(1+$A9))*(1+SUM('Project Assumptions'!$B$9:$B$14))*(1+'Project Assumptions'!$B$15)*(1+SUM('Project Assumptions'!$B$16:$B$19))</x:f>
        <x:v>1029793564.8000003</x:v>
      </x:c>
    </x:row>
    <x:row r="10" ht="34" customHeight="1">
      <x:c r="A10" s="90" t="n">
        <x:v>0.1</x:v>
      </x:c>
      <x:c r="B10" s="95" t="n">
        <x:f>('Project Assumptions'!$B$6*(1+B$5))*('Project Assumptions'!$B$8*(1+$A10))*(1+SUM('Project Assumptions'!$B$9:$B$14))*(1+'Project Assumptions'!$B$15)*(1+SUM('Project Assumptions'!$B$16:$B$19))</x:f>
        <x:v>882680198.4000003</x:v>
      </x:c>
      <x:c r="C10" s="95" t="n">
        <x:f>('Project Assumptions'!$B$6*(1+C$5))*('Project Assumptions'!$B$8*(1+$A10))*(1+SUM('Project Assumptions'!$B$9:$B$14))*(1+'Project Assumptions'!$B$15)*(1+SUM('Project Assumptions'!$B$16:$B$19))</x:f>
        <x:v>931717987.2000004</x:v>
      </x:c>
      <x:c r="D10" s="95" t="n">
        <x:f>('Project Assumptions'!$B$6*(1+D$5))*('Project Assumptions'!$B$8*(1+$A10))*(1+SUM('Project Assumptions'!$B$9:$B$14))*(1+'Project Assumptions'!$B$15)*(1+SUM('Project Assumptions'!$B$16:$B$19))</x:f>
        <x:v>980755776.0000004</x:v>
      </x:c>
      <x:c r="E10" s="95" t="n">
        <x:f>('Project Assumptions'!$B$6*(1+E$5))*('Project Assumptions'!$B$8*(1+$A10))*(1+SUM('Project Assumptions'!$B$9:$B$14))*(1+'Project Assumptions'!$B$15)*(1+SUM('Project Assumptions'!$B$16:$B$19))</x:f>
        <x:v>1029793564.8000003</x:v>
      </x:c>
      <x:c r="F10" s="95" t="n">
        <x:f>('Project Assumptions'!$B$6*(1+F$5))*('Project Assumptions'!$B$8*(1+$A10))*(1+SUM('Project Assumptions'!$B$9:$B$14))*(1+'Project Assumptions'!$B$15)*(1+SUM('Project Assumptions'!$B$16:$B$19))</x:f>
        <x:v>1078831353.6000004</x:v>
      </x:c>
    </x:row>
    <x:row r="12">
      <x:c r="A12" s="56" t="str">
        <x:v>Sensitivity is not a forecast. It shows the combined exposure to area growth and rate movement while holding the other project assumptions constant.</x:v>
      </x:c>
      <x:c r="B12" s="57"/>
      <x:c r="C12" s="57"/>
      <x:c r="D12" s="57"/>
      <x:c r="E12" s="57"/>
      <x:c r="F12" s="57"/>
    </x:row>
    <x:row r="13">
      <x:c r="A13" s="56"/>
      <x:c r="B13" s="57"/>
      <x:c r="C13" s="57"/>
      <x:c r="D13" s="57"/>
      <x:c r="E13" s="57"/>
      <x:c r="F13" s="57"/>
    </x:row>
    <x:row r="14">
      <x:c r="A14" s="56"/>
      <x:c r="B14" s="57"/>
      <x:c r="C14" s="57"/>
      <x:c r="D14" s="57"/>
      <x:c r="E14" s="57"/>
      <x:c r="F14" s="57"/>
    </x:row>
  </x:sheetData>
  <x:mergeCells>
    <x:mergeCell ref="A1:G2"/>
    <x:mergeCell ref="A3:G3"/>
    <x:mergeCell ref="A12:F14"/>
  </x:mergeCells>
  <x:conditionalFormatting sqref="B6:F10">
    <x:cfRule type="colorScale" priority="1">
      <x:colorScale>
        <x:cfvo type="min"/>
        <x:cfvo type="percentile" val="50"/>
        <x:cfvo type="max"/>
        <x:color rgb="FFDCE8D8"/>
        <x:color rgb="FFF4F0E7"/>
        <x:color rgb="FFF1D5CF"/>
      </x:colorScale>
    </x:cfRule>
  </x:conditionalFormatting>
  <x:pageMargins left="0.7" right="0.7" top="0.75" bottom="0.75" header="0.3" footer="0.3"/>
</x:worksheet>
</file>

<file path=xl/worksheets/sheet7.xml><?xml version="1.0" encoding="utf-8"?>
<x:worksheet xmlns:x="http://schemas.openxmlformats.org/spreadsheetml/2006/main">
  <x:sheetViews>
    <x:sheetView showGridLines="0" workbookViewId="0"/>
  </x:sheetViews>
  <x:sheetFormatPr defaultRowHeight="15"/>
  <x:cols>
    <x:col min="1" max="1" width="35" hidden="0" customWidth="1"/>
    <x:col min="2" max="2" width="15" hidden="0" customWidth="1"/>
    <x:col min="3" max="3" width="15" hidden="0" customWidth="1"/>
    <x:col min="4" max="4" width="15" hidden="0" customWidth="1"/>
    <x:col min="5" max="5" width="15" hidden="0" customWidth="1"/>
    <x:col min="6" max="6" width="15" hidden="0" customWidth="1"/>
    <x:col min="7" max="7" width="44" hidden="0" customWidth="1"/>
  </x:cols>
  <x:sheetData>
    <x:row r="1">
      <x:c r="A1" s="3" t="str">
        <x:v>MODEL CHECKS</x:v>
      </x:c>
      <x:c r="B1" s="3"/>
      <x:c r="C1" s="3"/>
      <x:c r="D1" s="3"/>
      <x:c r="E1" s="3"/>
      <x:c r="F1" s="3"/>
      <x:c r="G1" s="3"/>
    </x:row>
    <x:row r="2">
      <x:c r="A2" s="3"/>
      <x:c r="B2" s="3"/>
      <x:c r="C2" s="3"/>
      <x:c r="D2" s="3"/>
      <x:c r="E2" s="3"/>
      <x:c r="F2" s="3"/>
      <x:c r="G2" s="3"/>
    </x:row>
    <x:row r="4">
      <x:c r="A4" s="35" t="str">
        <x:v>Check</x:v>
      </x:c>
      <x:c r="B4" s="35" t="str">
        <x:v>Actual</x:v>
      </x:c>
      <x:c r="C4" s="35" t="str">
        <x:v>Expected</x:v>
      </x:c>
      <x:c r="D4" s="35" t="str">
        <x:v>Difference</x:v>
      </x:c>
      <x:c r="E4" s="35" t="str">
        <x:v>Tolerance</x:v>
      </x:c>
      <x:c r="F4" s="35" t="str">
        <x:v>Status</x:v>
      </x:c>
      <x:c r="G4" s="35" t="str">
        <x:v>Fix / note</x:v>
      </x:c>
    </x:row>
    <x:row r="5" ht="34" customHeight="1">
      <x:c r="A5" s="14" t="str">
        <x:v>Package shares total 100%</x:v>
      </x:c>
      <x:c r="B5" s="75" t="n">
        <x:f>'Package Allocation'!B13</x:f>
        <x:v>0.9999999999999999</x:v>
      </x:c>
      <x:c r="C5" s="75" t="n">
        <x:v>1</x:v>
      </x:c>
      <x:c r="D5" s="75" t="n">
        <x:f>B5-C5</x:f>
        <x:v>-1.1102230246251565e-16</x:v>
      </x:c>
      <x:c r="E5" s="75" t="n">
        <x:v>0.0001</x:v>
      </x:c>
      <x:c r="F5" s="71" t="str">
        <x:f>IF(ABS(D5)&lt;=E5,"OK","CHECK")</x:f>
        <x:v>OK</x:v>
      </x:c>
      <x:c r="G5" s="14" t="str">
        <x:v>Update Package Allocation shares.</x:v>
      </x:c>
    </x:row>
    <x:row r="6" ht="34" customHeight="1">
      <x:c r="A6" s="14" t="str">
        <x:v>Saleable efficiency is between 50% and 95%</x:v>
      </x:c>
      <x:c r="B6" s="75" t="n">
        <x:f>'Project Assumptions'!B7</x:f>
        <x:v>0.82</x:v>
      </x:c>
      <x:c r="C6" s="75"/>
      <x:c r="D6" s="75"/>
      <x:c r="E6" s="75"/>
      <x:c r="F6" s="71" t="str">
        <x:f>IF(AND(B6&gt;=0.5,B6&lt;=0.95),"OK","CHECK")</x:f>
        <x:v>OK</x:v>
      </x:c>
      <x:c r="G6" s="14" t="str">
        <x:v>Review area schedule and measurement basis.</x:v>
      </x:c>
    </x:row>
    <x:row r="7" ht="34" customHeight="1">
      <x:c r="A7" s="14" t="str">
        <x:v>Base rate is positive</x:v>
      </x:c>
      <x:c r="B7" s="73" t="n">
        <x:f>'Project Assumptions'!B8</x:f>
        <x:v>90000</x:v>
      </x:c>
      <x:c r="C7" s="71" t="n">
        <x:v>0</x:v>
      </x:c>
      <x:c r="D7" s="71"/>
      <x:c r="E7" s="71" t="n">
        <x:v>0</x:v>
      </x:c>
      <x:c r="F7" s="71" t="str">
        <x:f>IF(B7&gt;C7,"OK","CHECK")</x:f>
        <x:v>OK</x:v>
      </x:c>
      <x:c r="G7" s="14" t="str">
        <x:v>Enter a current, defined base building rate.</x:v>
      </x:c>
    </x:row>
    <x:row r="8" ht="34" customHeight="1">
      <x:c r="A8" s="14" t="str">
        <x:v>GFA is positive</x:v>
      </x:c>
      <x:c r="B8" s="73" t="n">
        <x:f>'Project Assumptions'!B6</x:f>
        <x:v>7000</x:v>
      </x:c>
      <x:c r="C8" s="71" t="n">
        <x:v>0</x:v>
      </x:c>
      <x:c r="D8" s="71"/>
      <x:c r="E8" s="71" t="n">
        <x:v>0</x:v>
      </x:c>
      <x:c r="F8" s="71" t="str">
        <x:f>IF(B8&gt;C8,"OK","CHECK")</x:f>
        <x:v>OK</x:v>
      </x:c>
      <x:c r="G8" s="14" t="str">
        <x:v>Enter the current gross floor area.</x:v>
      </x:c>
    </x:row>
    <x:row r="9" ht="34" customHeight="1">
      <x:c r="A9" s="15" t="str">
        <x:v>Selected rate is inside planning range</x:v>
      </x:c>
      <x:c r="B9" s="72" t="str">
        <x:f>'Cost Plan'!B13</x:f>
        <x:v>Within range</x:v>
      </x:c>
      <x:c r="C9" s="72"/>
      <x:c r="D9" s="72"/>
      <x:c r="E9" s="72"/>
      <x:c r="F9" s="72" t="str">
        <x:f>IF(B9="Within range","OK","REVIEW")</x:f>
        <x:v>OK</x:v>
      </x:c>
      <x:c r="G9" s="15" t="str">
        <x:v>Explain or evidence any rate outside the selected range.</x:v>
      </x:c>
    </x:row>
    <x:row r="11">
      <x:c r="A11" s="18" t="str">
        <x:v>OVERALL MODEL STATUS</x:v>
      </x:c>
      <x:c r="B11" s="18"/>
      <x:c r="C11" s="18"/>
      <x:c r="D11" s="18"/>
      <x:c r="E11" s="18"/>
      <x:c r="F11" s="18"/>
      <x:c r="G11" s="18"/>
    </x:row>
    <x:row r="12">
      <x:c r="A12" s="101" t="str">
        <x:f>IF(COUNTIF(F5:F9,"CHECK")&gt;0,"CHECK MODEL INPUTS",IF(COUNTIF(F5:F9,"REVIEW")&gt;0,"MODEL WORKS - REVIEW RATE POSITION","MODEL CHECKS OK"))</x:f>
        <x:v>MODEL CHECKS OK</x:v>
      </x:c>
      <x:c r="B12" s="101"/>
      <x:c r="C12" s="101"/>
      <x:c r="D12" s="101"/>
      <x:c r="E12" s="101"/>
      <x:c r="F12" s="101"/>
      <x:c r="G12" s="101"/>
    </x:row>
    <x:row r="13">
      <x:c r="A13" s="101"/>
      <x:c r="B13" s="101"/>
      <x:c r="C13" s="101"/>
      <x:c r="D13" s="101"/>
      <x:c r="E13" s="101"/>
      <x:c r="F13" s="101"/>
      <x:c r="G13" s="101"/>
    </x:row>
    <x:row r="14">
      <x:c r="A14" s="101"/>
      <x:c r="B14" s="101"/>
      <x:c r="C14" s="101"/>
      <x:c r="D14" s="101"/>
      <x:c r="E14" s="101"/>
      <x:c r="F14" s="101"/>
      <x:c r="G14" s="101"/>
    </x:row>
  </x:sheetData>
  <x:mergeCells>
    <x:mergeCell ref="A1:G2"/>
    <x:mergeCell ref="A11:G11"/>
    <x:mergeCell ref="A12:G14"/>
  </x:mergeCells>
  <x:conditionalFormatting sqref="F5:F9">
    <x:cfRule type="containsText" dxfId="3" priority="1" operator="containsText" text="OK"/>
    <x:cfRule type="containsText" dxfId="4" priority="2" operator="containsText" text="CHECK"/>
  </x:conditionalFormatting>
  <x:pageMargins left="0.7" right="0.7" top="0.75" bottom="0.75" header="0.3" footer="0.3"/>
</x:worksheet>
</file>

<file path=xl/worksheets/sheet8.xml><?xml version="1.0" encoding="utf-8"?>
<x:worksheet xmlns:x="http://schemas.openxmlformats.org/spreadsheetml/2006/main">
  <x:sheetViews>
    <x:sheetView showGridLines="0" workbookViewId="0"/>
  </x:sheetViews>
  <x:sheetFormatPr defaultRowHeight="15"/>
  <x:cols>
    <x:col min="1" max="1" width="14" hidden="0" customWidth="1"/>
    <x:col min="2" max="2" width="30" hidden="0" customWidth="1"/>
    <x:col min="3" max="3" width="43" hidden="0" customWidth="1"/>
    <x:col min="4" max="4" width="64" hidden="0" customWidth="1"/>
    <x:col min="5" max="5" width="52" hidden="0" customWidth="1"/>
  </x:cols>
  <x:sheetData>
    <x:row r="1">
      <x:c r="A1" s="3" t="str">
        <x:v>SOURCES &amp; METHODOLOGY</x:v>
      </x:c>
      <x:c r="B1" s="3"/>
      <x:c r="C1" s="3"/>
      <x:c r="D1" s="3"/>
      <x:c r="E1" s="3"/>
    </x:row>
    <x:row r="2">
      <x:c r="A2" s="3"/>
      <x:c r="B2" s="3"/>
      <x:c r="C2" s="3"/>
      <x:c r="D2" s="3"/>
      <x:c r="E2" s="3"/>
    </x:row>
    <x:row r="4">
      <x:c r="A4" s="35" t="str">
        <x:v>Source ref</x:v>
      </x:c>
      <x:c r="B4" s="35" t="str">
        <x:v>Topic</x:v>
      </x:c>
      <x:c r="C4" s="35" t="str">
        <x:v>Source / institution</x:v>
      </x:c>
      <x:c r="D4" s="35" t="str">
        <x:v>URL</x:v>
      </x:c>
      <x:c r="E4" s="35" t="str">
        <x:v>Use / limitation</x:v>
      </x:c>
    </x:row>
    <x:row r="5" ht="46" customHeight="1">
      <x:c r="A5" s="14" t="str">
        <x:v>B-01</x:v>
      </x:c>
      <x:c r="B5" s="14" t="str">
        <x:v>Standard and luxury apartment anchors</x:v>
      </x:c>
      <x:c r="C5" s="14" t="str">
        <x:v>AAK - Status of the Built Environment Report 2025</x:v>
      </x:c>
      <x:c r="D5" s="102" t="str">
        <x:v>https://aak.or.ke/wp-content/uploads/2025/12/AAK-Status-of-the-Built-Environment-Report-2025.pdf</x:v>
      </x:c>
      <x:c r="E5" s="14" t="str">
        <x:v>Published 2025 residential cost benchmarks; underlying study credited to Integrum Construction.</x:v>
      </x:c>
    </x:row>
    <x:row r="6" ht="46" customHeight="1">
      <x:c r="A6" s="14" t="str">
        <x:v>I-01</x:v>
      </x:c>
      <x:c r="B6" s="14" t="str">
        <x:v>Q1 2026 construction input movement</x:v>
      </x:c>
      <x:c r="C6" s="14" t="str">
        <x:v>Kenya National Bureau of Statistics</x:v>
      </x:c>
      <x:c r="D6" s="102" t="str">
        <x:v>https://www.knbs.or.ke/wp-content/uploads/2026/05/Construction-Input-Price-Indices-for-First-Quarter-2026.pdf</x:v>
      </x:c>
      <x:c r="E6" s="14" t="str">
        <x:v>Official input-price index; measures input movement, not complete project outturn cost.</x:v>
      </x:c>
    </x:row>
    <x:row r="7" ht="46" customHeight="1">
      <x:c r="A7" s="14" t="str">
        <x:v>I-02</x:v>
      </x:c>
      <x:c r="B7" s="14" t="str">
        <x:v>Construction input index series</x:v>
      </x:c>
      <x:c r="C7" s="14" t="str">
        <x:v>Kenya National Bureau of Statistics</x:v>
      </x:c>
      <x:c r="D7" s="102" t="str">
        <x:v>https://www.knbs.or.ke/button/construction-input-pi/</x:v>
      </x:c>
      <x:c r="E7" s="14" t="str">
        <x:v>Use for future rebasing and trend context.</x:v>
      </x:c>
    </x:row>
    <x:row r="8" ht="46" customHeight="1">
      <x:c r="A8" s="15" t="str">
        <x:v>M-01</x:v>
      </x:c>
      <x:c r="B8" s="15" t="str">
        <x:v>Residential price context</x:v>
      </x:c>
      <x:c r="C8" s="15" t="str">
        <x:v>Kenya National Bureau of Statistics</x:v>
      </x:c>
      <x:c r="D8" s="103" t="str">
        <x:v>https://www.knbs.or.ke/reports/kenya-residential-property-price-index-april-2026/</x:v>
      </x:c>
      <x:c r="E8" s="15" t="str">
        <x:v>Market context only; not used to set construction rates.</x:v>
      </x:c>
    </x:row>
    <x:row r="10">
      <x:c r="A10" s="18" t="str">
        <x:v>METHODOLOGY NOTE</x:v>
      </x:c>
      <x:c r="B10" s="18"/>
      <x:c r="C10" s="18"/>
      <x:c r="D10" s="18"/>
      <x:c r="E10" s="18"/>
    </x:row>
    <x:row r="11">
      <x:c r="A11" s="56" t="str">
        <x:v>The 2026 planning ranges are editorial working ranges prepared by The Development Playbook. They use AAK's published 2025 standard and luxury apartment benchmarks as anchors, consider the KNBS Q1 2026 input-index context, and deliberately widen the range to accommodate differences in height, services, site, specification, preliminaries, procurement, programme, and scope. They are not a statistical series, tender prices, contractor quotations, or quantity-surveyor estimates.</x:v>
      </x:c>
      <x:c r="B11" s="57"/>
      <x:c r="C11" s="57"/>
      <x:c r="D11" s="57"/>
      <x:c r="E11" s="57"/>
    </x:row>
    <x:row r="12">
      <x:c r="A12" s="56"/>
      <x:c r="B12" s="57"/>
      <x:c r="C12" s="57"/>
      <x:c r="D12" s="57"/>
      <x:c r="E12" s="57"/>
    </x:row>
    <x:row r="13">
      <x:c r="A13" s="56"/>
      <x:c r="B13" s="57"/>
      <x:c r="C13" s="57"/>
      <x:c r="D13" s="57"/>
      <x:c r="E13" s="57"/>
    </x:row>
    <x:row r="14">
      <x:c r="A14" s="56"/>
      <x:c r="B14" s="57"/>
      <x:c r="C14" s="57"/>
      <x:c r="D14" s="57"/>
      <x:c r="E14" s="57"/>
    </x:row>
    <x:row r="16">
      <x:c r="A16" s="106" t="str">
        <x:v>Source list checked for this edition on 1 July 2026. Rebase the model when a current project cost plan, contractor return, or new official index becomes available. Confirm all taxes, levies, approvals, fees, and measurement conventions for the specific project.</x:v>
      </x:c>
      <x:c r="B16" s="106"/>
      <x:c r="C16" s="106"/>
      <x:c r="D16" s="106"/>
      <x:c r="E16" s="106"/>
    </x:row>
    <x:row r="17">
      <x:c r="A17" s="106"/>
      <x:c r="B17" s="106"/>
      <x:c r="C17" s="106"/>
      <x:c r="D17" s="106"/>
      <x:c r="E17" s="106"/>
    </x:row>
    <x:row r="18">
      <x:c r="A18" s="106"/>
      <x:c r="B18" s="106"/>
      <x:c r="C18" s="106"/>
      <x:c r="D18" s="106"/>
      <x:c r="E18" s="106"/>
    </x:row>
  </x:sheetData>
  <x:mergeCells>
    <x:mergeCell ref="A1:E2"/>
    <x:mergeCell ref="A10:E10"/>
    <x:mergeCell ref="A11:E14"/>
    <x:mergeCell ref="A16:E18"/>
  </x:mergeCells>
  <x:pageMargins left="0.7" right="0.7" top="0.75" bottom="0.75" header="0.3" footer="0.3"/>
</x:worksheet>
</file>